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<sst xmlns="http://schemas.openxmlformats.org/spreadsheetml/2006/main" count="81" uniqueCount="51">
  <si>
    <t>Euro/ m2</t>
  </si>
  <si>
    <t>квартира</t>
  </si>
  <si>
    <t>статус</t>
  </si>
  <si>
    <t>зтаж</t>
  </si>
  <si>
    <t>жилая площадь</t>
  </si>
  <si>
    <t>общие части</t>
  </si>
  <si>
    <t>общая площадь</t>
  </si>
  <si>
    <t>кол-во спален</t>
  </si>
  <si>
    <t>кол-во ванных комнат</t>
  </si>
  <si>
    <t>кол-во балконов</t>
  </si>
  <si>
    <t>Цена в евро</t>
  </si>
  <si>
    <t>Продано</t>
  </si>
  <si>
    <t xml:space="preserve">Продано </t>
  </si>
  <si>
    <t>Вторичная продажа</t>
  </si>
  <si>
    <t>Золди</t>
  </si>
  <si>
    <t>1 или 2</t>
  </si>
  <si>
    <t>1 и wc</t>
  </si>
  <si>
    <t>Квартиры северное крыло</t>
  </si>
  <si>
    <t>Вход А</t>
  </si>
  <si>
    <t>Кв. 14A - 2b</t>
  </si>
  <si>
    <t>Кв. 11A -1B</t>
  </si>
  <si>
    <t>Кв. 10A - 1B</t>
  </si>
  <si>
    <t>Кв. 9A - 2B</t>
  </si>
  <si>
    <t>Кв. 8A - 1B</t>
  </si>
  <si>
    <t xml:space="preserve">Кв. 7A - 2B </t>
  </si>
  <si>
    <t>Кв. 6A - 2B</t>
  </si>
  <si>
    <t>Кв. 5A - 1B</t>
  </si>
  <si>
    <t>Кв. 4A - 1B</t>
  </si>
  <si>
    <t>Кв. 3A - 2B</t>
  </si>
  <si>
    <t>Кв. 2A - 1B</t>
  </si>
  <si>
    <t>Кв. 1A - 1B</t>
  </si>
  <si>
    <t>Кв. 13A - 2b</t>
  </si>
  <si>
    <t>Кв. 12A - 1B</t>
  </si>
  <si>
    <t>Кв. 1B - 1B</t>
  </si>
  <si>
    <t>Кв. 2B - 2B</t>
  </si>
  <si>
    <t>Кв. 3B - 1B</t>
  </si>
  <si>
    <t>Кв. 4B - 2B</t>
  </si>
  <si>
    <t>Кв. 1C - 2B</t>
  </si>
  <si>
    <t>Кв. 2C - 1B</t>
  </si>
  <si>
    <t>Кв. 3C - 2B</t>
  </si>
  <si>
    <t>Квартиры южное крыло</t>
  </si>
  <si>
    <t>Вход В</t>
  </si>
  <si>
    <t>Вход С</t>
  </si>
  <si>
    <t>Сауна и гараж</t>
  </si>
  <si>
    <t>Сауна и подвал</t>
  </si>
  <si>
    <t>подвал</t>
  </si>
  <si>
    <t>Шале</t>
  </si>
  <si>
    <t>ожидается подтверждение</t>
  </si>
  <si>
    <t>Ст 1B - 2B</t>
  </si>
  <si>
    <t>Ст 2B - 2B</t>
  </si>
  <si>
    <t>Ст 1C - 1B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</si>
</sst>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\-mm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24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2" fontId="1" fillId="24" borderId="12" xfId="0" applyNumberFormat="1" applyFont="1" applyFill="1" applyBorder="1" applyAlignment="1">
      <alignment horizontal="center" wrapText="1"/>
    </xf>
    <xf numFmtId="1" fontId="1" fillId="24" borderId="12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24" borderId="13" xfId="0" applyFont="1" applyFill="1" applyBorder="1" applyAlignment="1">
      <alignment/>
    </xf>
    <xf numFmtId="0" fontId="1" fillId="24" borderId="0" xfId="0" applyFont="1" applyFill="1" applyBorder="1" applyAlignment="1">
      <alignment horizontal="center" wrapText="1"/>
    </xf>
    <xf numFmtId="2" fontId="1" fillId="24" borderId="0" xfId="0" applyNumberFormat="1" applyFont="1" applyFill="1" applyBorder="1" applyAlignment="1">
      <alignment horizontal="center" wrapText="1"/>
    </xf>
    <xf numFmtId="1" fontId="1" fillId="24" borderId="0" xfId="0" applyNumberFormat="1" applyFont="1" applyFill="1" applyBorder="1" applyAlignment="1">
      <alignment horizontal="center" wrapText="1"/>
    </xf>
    <xf numFmtId="0" fontId="1" fillId="25" borderId="13" xfId="0" applyFont="1" applyFill="1" applyBorder="1" applyAlignment="1">
      <alignment horizontal="center" wrapText="1"/>
    </xf>
    <xf numFmtId="0" fontId="1" fillId="25" borderId="0" xfId="0" applyFont="1" applyFill="1" applyBorder="1" applyAlignment="1">
      <alignment horizontal="center" wrapText="1"/>
    </xf>
    <xf numFmtId="2" fontId="1" fillId="25" borderId="0" xfId="0" applyNumberFormat="1" applyFont="1" applyFill="1" applyBorder="1" applyAlignment="1">
      <alignment horizontal="center" wrapText="1"/>
    </xf>
    <xf numFmtId="1" fontId="1" fillId="25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26" borderId="13" xfId="0" applyFont="1" applyFill="1" applyBorder="1" applyAlignment="1">
      <alignment/>
    </xf>
    <xf numFmtId="0" fontId="1" fillId="26" borderId="0" xfId="0" applyFont="1" applyFill="1" applyAlignment="1">
      <alignment horizontal="center"/>
    </xf>
    <xf numFmtId="2" fontId="1" fillId="26" borderId="0" xfId="0" applyNumberFormat="1" applyFont="1" applyFill="1" applyAlignment="1">
      <alignment horizontal="center"/>
    </xf>
    <xf numFmtId="172" fontId="1" fillId="26" borderId="0" xfId="0" applyNumberFormat="1" applyFont="1" applyFill="1" applyAlignment="1">
      <alignment horizontal="center"/>
    </xf>
    <xf numFmtId="0" fontId="1" fillId="26" borderId="0" xfId="0" applyFont="1" applyFill="1" applyBorder="1" applyAlignment="1">
      <alignment horizontal="center"/>
    </xf>
    <xf numFmtId="3" fontId="1" fillId="26" borderId="0" xfId="0" applyNumberFormat="1" applyFont="1" applyFill="1" applyBorder="1" applyAlignment="1">
      <alignment/>
    </xf>
    <xf numFmtId="0" fontId="1" fillId="26" borderId="0" xfId="0" applyFont="1" applyFill="1" applyAlignment="1">
      <alignment horizontal="center" vertical="center"/>
    </xf>
    <xf numFmtId="0" fontId="0" fillId="26" borderId="0" xfId="0" applyFont="1" applyFill="1" applyAlignment="1">
      <alignment/>
    </xf>
    <xf numFmtId="0" fontId="1" fillId="26" borderId="0" xfId="0" applyFont="1" applyFill="1" applyBorder="1" applyAlignment="1">
      <alignment horizontal="center" vertical="center"/>
    </xf>
    <xf numFmtId="1" fontId="1" fillId="26" borderId="0" xfId="0" applyNumberFormat="1" applyFont="1" applyFill="1" applyBorder="1" applyAlignment="1">
      <alignment/>
    </xf>
    <xf numFmtId="1" fontId="2" fillId="26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2" fillId="25" borderId="13" xfId="0" applyFont="1" applyFill="1" applyBorder="1" applyAlignment="1">
      <alignment/>
    </xf>
    <xf numFmtId="0" fontId="2" fillId="25" borderId="0" xfId="0" applyFont="1" applyFill="1" applyAlignment="1">
      <alignment horizontal="center" vertical="center"/>
    </xf>
    <xf numFmtId="2" fontId="2" fillId="25" borderId="0" xfId="0" applyNumberFormat="1" applyFont="1" applyFill="1" applyAlignment="1">
      <alignment horizontal="center"/>
    </xf>
    <xf numFmtId="0" fontId="1" fillId="25" borderId="0" xfId="0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/>
    </xf>
    <xf numFmtId="3" fontId="1" fillId="25" borderId="0" xfId="0" applyNumberFormat="1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0" fontId="1" fillId="26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26" borderId="14" xfId="0" applyFont="1" applyFill="1" applyBorder="1" applyAlignment="1">
      <alignment/>
    </xf>
    <xf numFmtId="0" fontId="1" fillId="26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 vertical="center"/>
    </xf>
    <xf numFmtId="2" fontId="1" fillId="26" borderId="10" xfId="0" applyNumberFormat="1" applyFont="1" applyFill="1" applyBorder="1" applyAlignment="1">
      <alignment horizontal="center"/>
    </xf>
    <xf numFmtId="1" fontId="1" fillId="26" borderId="10" xfId="0" applyNumberFormat="1" applyFont="1" applyFill="1" applyBorder="1" applyAlignment="1">
      <alignment/>
    </xf>
    <xf numFmtId="3" fontId="1" fillId="26" borderId="10" xfId="0" applyNumberFormat="1" applyFont="1" applyFill="1" applyBorder="1" applyAlignment="1">
      <alignment/>
    </xf>
    <xf numFmtId="2" fontId="2" fillId="26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2" fillId="26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0.421875" style="1" customWidth="1"/>
    <col min="2" max="2" width="17.421875" style="1" customWidth="1"/>
    <col min="3" max="3" width="6.00390625" style="1" customWidth="1"/>
    <col min="4" max="5" width="7.7109375" style="1" customWidth="1"/>
    <col min="6" max="6" width="7.7109375" style="2" customWidth="1"/>
    <col min="7" max="7" width="8.140625" style="1" customWidth="1"/>
    <col min="8" max="8" width="8.7109375" style="3" customWidth="1"/>
    <col min="9" max="9" width="6.140625" style="3" customWidth="1"/>
    <col min="10" max="10" width="0" style="4" hidden="1" customWidth="1"/>
    <col min="11" max="11" width="23.28125" style="4" customWidth="1"/>
    <col min="12" max="13" width="9.140625" style="4" customWidth="1"/>
    <col min="14" max="14" width="9.140625" style="5" customWidth="1"/>
    <col min="15" max="16384" width="9.140625" style="1" customWidth="1"/>
  </cols>
  <sheetData>
    <row r="1" spans="1:14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4.5" customHeight="1">
      <c r="A3" s="6"/>
      <c r="B3" s="7"/>
      <c r="C3" s="7"/>
      <c r="D3" s="6"/>
      <c r="E3" s="6"/>
      <c r="F3" s="8"/>
      <c r="G3" s="6"/>
      <c r="H3" s="7"/>
      <c r="I3" s="7"/>
      <c r="J3" s="9"/>
      <c r="K3" s="10"/>
      <c r="L3" s="10"/>
      <c r="M3" s="11"/>
      <c r="N3" s="12"/>
    </row>
    <row r="4" spans="1:14" ht="45">
      <c r="A4" s="13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5" t="s">
        <v>6</v>
      </c>
      <c r="G4" s="14" t="s">
        <v>7</v>
      </c>
      <c r="H4" s="14" t="s">
        <v>8</v>
      </c>
      <c r="I4" s="14" t="s">
        <v>9</v>
      </c>
      <c r="J4" s="16" t="s">
        <v>0</v>
      </c>
      <c r="K4" s="14" t="s">
        <v>10</v>
      </c>
      <c r="L4" s="17"/>
      <c r="M4" s="17"/>
      <c r="N4" s="1"/>
    </row>
    <row r="5" spans="1:14" ht="12.75">
      <c r="A5" s="18"/>
      <c r="B5" s="19"/>
      <c r="C5" s="19"/>
      <c r="D5" s="19"/>
      <c r="E5" s="19"/>
      <c r="F5" s="20"/>
      <c r="G5" s="19"/>
      <c r="H5" s="19"/>
      <c r="I5" s="19"/>
      <c r="J5" s="21"/>
      <c r="K5" s="19"/>
      <c r="L5" s="1"/>
      <c r="M5" s="1"/>
      <c r="N5" s="1"/>
    </row>
    <row r="6" spans="1:14" ht="6.75" customHeight="1">
      <c r="A6" s="22"/>
      <c r="B6" s="23"/>
      <c r="C6" s="23"/>
      <c r="D6" s="23"/>
      <c r="E6" s="23"/>
      <c r="F6" s="24"/>
      <c r="G6" s="23"/>
      <c r="H6" s="23"/>
      <c r="I6" s="23"/>
      <c r="J6" s="25"/>
      <c r="K6" s="23"/>
      <c r="L6" s="1"/>
      <c r="M6" s="1"/>
      <c r="N6" s="1"/>
    </row>
    <row r="7" spans="1:14" ht="13.5" customHeight="1">
      <c r="A7" s="26"/>
      <c r="B7" s="27"/>
      <c r="C7" s="27"/>
      <c r="D7" s="27"/>
      <c r="E7" s="27"/>
      <c r="F7" s="28"/>
      <c r="G7" s="27"/>
      <c r="H7" s="27"/>
      <c r="I7" s="27"/>
      <c r="J7" s="29"/>
      <c r="K7" s="27"/>
      <c r="L7" s="1"/>
      <c r="M7" s="1"/>
      <c r="N7" s="1"/>
    </row>
    <row r="8" spans="1:14" ht="12.75">
      <c r="A8" s="30" t="s">
        <v>17</v>
      </c>
      <c r="B8" s="31"/>
      <c r="C8" s="31"/>
      <c r="D8" s="32"/>
      <c r="E8" s="32"/>
      <c r="F8" s="33"/>
      <c r="G8" s="32"/>
      <c r="H8" s="34"/>
      <c r="I8" s="34"/>
      <c r="J8" s="35"/>
      <c r="K8" s="36"/>
      <c r="L8" s="1"/>
      <c r="M8" s="1"/>
      <c r="N8" s="1"/>
    </row>
    <row r="9" spans="1:14" ht="12.75">
      <c r="A9" s="37" t="s">
        <v>18</v>
      </c>
      <c r="B9" s="31"/>
      <c r="C9" s="31"/>
      <c r="D9" s="32"/>
      <c r="E9" s="32"/>
      <c r="F9" s="33"/>
      <c r="G9" s="32"/>
      <c r="H9" s="38"/>
      <c r="I9" s="38"/>
      <c r="J9" s="35"/>
      <c r="K9" s="36"/>
      <c r="L9" s="1"/>
      <c r="M9" s="1"/>
      <c r="N9" s="1"/>
    </row>
    <row r="10" spans="1:14" ht="12.75">
      <c r="A10" s="39" t="s">
        <v>19</v>
      </c>
      <c r="B10" s="40" t="s">
        <v>11</v>
      </c>
      <c r="C10" s="40">
        <v>5</v>
      </c>
      <c r="D10" s="40">
        <v>80.48</v>
      </c>
      <c r="E10" s="40">
        <v>10.22</v>
      </c>
      <c r="F10" s="41">
        <f>E10+D10</f>
        <v>90.7</v>
      </c>
      <c r="G10" s="42" t="s">
        <v>15</v>
      </c>
      <c r="H10" s="43" t="s">
        <v>16</v>
      </c>
      <c r="I10" s="43">
        <v>1</v>
      </c>
      <c r="J10" s="44" t="e">
        <f>#REF!/D10</f>
        <v>#REF!</v>
      </c>
      <c r="K10" s="44"/>
      <c r="L10" s="1"/>
      <c r="M10" s="1"/>
      <c r="N10" s="1"/>
    </row>
    <row r="11" spans="1:14" ht="12.75">
      <c r="A11" s="39" t="s">
        <v>31</v>
      </c>
      <c r="B11" s="40" t="s">
        <v>11</v>
      </c>
      <c r="C11" s="45">
        <v>4</v>
      </c>
      <c r="D11" s="45">
        <v>96.3</v>
      </c>
      <c r="E11" s="45">
        <v>12.23</v>
      </c>
      <c r="F11" s="41">
        <f>E11+D11</f>
        <v>108.53</v>
      </c>
      <c r="G11" s="40">
        <v>2</v>
      </c>
      <c r="H11" s="46"/>
      <c r="I11" s="46"/>
      <c r="J11" s="46"/>
      <c r="K11" s="44"/>
      <c r="L11" s="1"/>
      <c r="M11" s="1"/>
      <c r="N11" s="1"/>
    </row>
    <row r="12" spans="1:14" ht="12.75">
      <c r="A12" s="39" t="s">
        <v>32</v>
      </c>
      <c r="B12" s="40" t="s">
        <v>11</v>
      </c>
      <c r="C12" s="45">
        <v>4</v>
      </c>
      <c r="D12" s="45">
        <v>58.14</v>
      </c>
      <c r="E12" s="45">
        <v>7.42</v>
      </c>
      <c r="F12" s="41">
        <f>E12+D12</f>
        <v>65.56</v>
      </c>
      <c r="G12" s="45">
        <v>1</v>
      </c>
      <c r="H12" s="47">
        <v>1</v>
      </c>
      <c r="I12" s="47">
        <v>1</v>
      </c>
      <c r="J12" s="48" t="e">
        <f>#REF!/D12</f>
        <v>#REF!</v>
      </c>
      <c r="K12" s="44"/>
      <c r="L12" s="1"/>
      <c r="M12" s="1"/>
      <c r="N12" s="1"/>
    </row>
    <row r="13" spans="1:14" ht="12.75">
      <c r="A13" s="39" t="s">
        <v>20</v>
      </c>
      <c r="B13" s="40" t="s">
        <v>11</v>
      </c>
      <c r="C13" s="45">
        <v>4</v>
      </c>
      <c r="D13" s="45">
        <v>55.63</v>
      </c>
      <c r="E13" s="45">
        <v>7.06</v>
      </c>
      <c r="F13" s="41">
        <f>E13+D13</f>
        <v>62.690000000000005</v>
      </c>
      <c r="G13" s="45">
        <v>1</v>
      </c>
      <c r="H13" s="47">
        <v>1</v>
      </c>
      <c r="I13" s="47">
        <v>1</v>
      </c>
      <c r="J13" s="49" t="e">
        <f>#REF!/D13</f>
        <v>#REF!</v>
      </c>
      <c r="K13" s="44"/>
      <c r="L13" s="1"/>
      <c r="M13" s="1"/>
      <c r="N13" s="1"/>
    </row>
    <row r="14" spans="1:14" ht="12.75">
      <c r="A14" s="30" t="s">
        <v>21</v>
      </c>
      <c r="B14" s="50" t="s">
        <v>14</v>
      </c>
      <c r="C14" s="50">
        <v>3</v>
      </c>
      <c r="F14" s="1"/>
      <c r="G14" s="51">
        <v>1</v>
      </c>
      <c r="H14" s="1"/>
      <c r="I14" s="1"/>
      <c r="J14" s="52"/>
      <c r="K14" s="53">
        <v>28500</v>
      </c>
      <c r="L14" s="1"/>
      <c r="M14" s="1"/>
      <c r="N14" s="1"/>
    </row>
    <row r="15" spans="1:14" ht="12.75">
      <c r="A15" s="54" t="s">
        <v>22</v>
      </c>
      <c r="B15" s="55" t="s">
        <v>13</v>
      </c>
      <c r="C15" s="55">
        <v>3</v>
      </c>
      <c r="D15" s="4"/>
      <c r="E15" s="4"/>
      <c r="F15" s="4"/>
      <c r="G15" s="56">
        <v>2</v>
      </c>
      <c r="H15" s="4"/>
      <c r="I15" s="4"/>
      <c r="J15" s="52"/>
      <c r="K15" s="53">
        <v>55500</v>
      </c>
      <c r="L15" s="1"/>
      <c r="M15" s="1"/>
      <c r="N15" s="1"/>
    </row>
    <row r="16" spans="1:12" s="59" customFormat="1" ht="12.75">
      <c r="A16" s="54" t="s">
        <v>23</v>
      </c>
      <c r="B16" s="55" t="s">
        <v>13</v>
      </c>
      <c r="C16" s="55">
        <v>3</v>
      </c>
      <c r="D16" s="55">
        <v>60.97</v>
      </c>
      <c r="E16" s="55">
        <v>7.74</v>
      </c>
      <c r="F16" s="57">
        <f aca="true" t="shared" si="0" ref="F16:F22">E16+D16</f>
        <v>68.71</v>
      </c>
      <c r="G16" s="55">
        <v>1</v>
      </c>
      <c r="H16" s="58">
        <v>1</v>
      </c>
      <c r="I16" s="58">
        <v>1</v>
      </c>
      <c r="J16" s="52" t="e">
        <f>#REF!/D16</f>
        <v>#REF!</v>
      </c>
      <c r="K16" s="85" t="s">
        <v>47</v>
      </c>
      <c r="L16"/>
    </row>
    <row r="17" spans="1:11" s="59" customFormat="1" ht="12.75">
      <c r="A17" s="54" t="s">
        <v>24</v>
      </c>
      <c r="B17" s="55" t="s">
        <v>13</v>
      </c>
      <c r="C17" s="55">
        <v>3</v>
      </c>
      <c r="D17" s="55">
        <v>71.82</v>
      </c>
      <c r="E17" s="55">
        <v>9.12</v>
      </c>
      <c r="F17" s="57">
        <f t="shared" si="0"/>
        <v>80.94</v>
      </c>
      <c r="G17" s="55">
        <v>2</v>
      </c>
      <c r="H17" s="58" t="s">
        <v>16</v>
      </c>
      <c r="I17" s="58">
        <v>1</v>
      </c>
      <c r="J17" s="52" t="e">
        <f>#REF!/D17</f>
        <v>#REF!</v>
      </c>
      <c r="K17" s="53" t="s">
        <v>47</v>
      </c>
    </row>
    <row r="18" spans="1:11" s="1" customFormat="1" ht="12.75">
      <c r="A18" s="39" t="s">
        <v>25</v>
      </c>
      <c r="B18" s="40" t="s">
        <v>11</v>
      </c>
      <c r="C18" s="45">
        <v>2</v>
      </c>
      <c r="D18" s="45">
        <v>87.12</v>
      </c>
      <c r="E18" s="45">
        <v>11.06</v>
      </c>
      <c r="F18" s="41">
        <f t="shared" si="0"/>
        <v>98.18</v>
      </c>
      <c r="G18" s="45">
        <v>2</v>
      </c>
      <c r="H18" s="47">
        <v>2</v>
      </c>
      <c r="I18" s="47">
        <v>2</v>
      </c>
      <c r="J18" s="48" t="e">
        <f>#REF!/D18</f>
        <v>#REF!</v>
      </c>
      <c r="K18" s="44"/>
    </row>
    <row r="19" spans="1:11" s="1" customFormat="1" ht="12.75">
      <c r="A19" s="39" t="s">
        <v>26</v>
      </c>
      <c r="B19" s="40" t="s">
        <v>11</v>
      </c>
      <c r="C19" s="45">
        <v>2</v>
      </c>
      <c r="D19" s="45">
        <v>61.78</v>
      </c>
      <c r="E19" s="45">
        <v>7.84</v>
      </c>
      <c r="F19" s="41">
        <f t="shared" si="0"/>
        <v>69.62</v>
      </c>
      <c r="G19" s="45">
        <v>1</v>
      </c>
      <c r="H19" s="47">
        <v>1</v>
      </c>
      <c r="I19" s="47">
        <v>1</v>
      </c>
      <c r="J19" s="48" t="e">
        <f>#REF!/D19</f>
        <v>#REF!</v>
      </c>
      <c r="K19" s="44"/>
    </row>
    <row r="20" spans="1:11" s="1" customFormat="1" ht="12.75">
      <c r="A20" s="30" t="s">
        <v>27</v>
      </c>
      <c r="B20" s="50" t="s">
        <v>14</v>
      </c>
      <c r="C20" s="50">
        <v>2</v>
      </c>
      <c r="D20" s="50">
        <v>60.97</v>
      </c>
      <c r="E20" s="50">
        <v>7.74</v>
      </c>
      <c r="F20" s="60">
        <f t="shared" si="0"/>
        <v>68.71</v>
      </c>
      <c r="G20" s="50">
        <v>1</v>
      </c>
      <c r="H20" s="58">
        <v>1</v>
      </c>
      <c r="I20" s="58">
        <v>1</v>
      </c>
      <c r="J20" s="52" t="e">
        <f>#REF!/D20</f>
        <v>#REF!</v>
      </c>
      <c r="K20" s="53">
        <v>48500</v>
      </c>
    </row>
    <row r="21" spans="1:11" s="1" customFormat="1" ht="12.75">
      <c r="A21" s="39" t="s">
        <v>28</v>
      </c>
      <c r="B21" s="40" t="s">
        <v>11</v>
      </c>
      <c r="C21" s="45">
        <v>2</v>
      </c>
      <c r="D21" s="45">
        <v>71.82</v>
      </c>
      <c r="E21" s="45">
        <v>9.12</v>
      </c>
      <c r="F21" s="41">
        <f t="shared" si="0"/>
        <v>80.94</v>
      </c>
      <c r="G21" s="45">
        <v>2</v>
      </c>
      <c r="H21" s="47" t="s">
        <v>16</v>
      </c>
      <c r="I21" s="47">
        <v>1</v>
      </c>
      <c r="J21" s="48" t="e">
        <f>#REF!/D21</f>
        <v>#REF!</v>
      </c>
      <c r="K21" s="44"/>
    </row>
    <row r="22" spans="1:11" s="59" customFormat="1" ht="12.75">
      <c r="A22" s="30" t="s">
        <v>29</v>
      </c>
      <c r="B22" s="50" t="s">
        <v>13</v>
      </c>
      <c r="C22" s="50">
        <v>1</v>
      </c>
      <c r="D22" s="50">
        <v>63.68</v>
      </c>
      <c r="E22" s="51">
        <v>8.08</v>
      </c>
      <c r="F22" s="60">
        <f t="shared" si="0"/>
        <v>71.76</v>
      </c>
      <c r="G22" s="50">
        <v>1</v>
      </c>
      <c r="H22" s="58">
        <v>1</v>
      </c>
      <c r="I22" s="58">
        <v>2</v>
      </c>
      <c r="J22" s="52" t="e">
        <f>#REF!/D23</f>
        <v>#REF!</v>
      </c>
      <c r="K22" s="53">
        <v>28500</v>
      </c>
    </row>
    <row r="23" spans="1:11" s="1" customFormat="1" ht="12.75">
      <c r="A23" s="39" t="s">
        <v>30</v>
      </c>
      <c r="B23" s="40" t="s">
        <v>11</v>
      </c>
      <c r="C23" s="45">
        <v>1</v>
      </c>
      <c r="D23" s="45">
        <v>56.84</v>
      </c>
      <c r="E23" s="45">
        <v>7.22</v>
      </c>
      <c r="F23" s="41">
        <f>E23+D22</f>
        <v>70.9</v>
      </c>
      <c r="G23" s="45">
        <v>1</v>
      </c>
      <c r="H23" s="47">
        <v>1</v>
      </c>
      <c r="I23" s="47">
        <v>2</v>
      </c>
      <c r="J23" s="49" t="e">
        <f>#REF!/D22</f>
        <v>#REF!</v>
      </c>
      <c r="K23" s="44"/>
    </row>
    <row r="24" spans="1:11" s="1" customFormat="1" ht="6" customHeight="1">
      <c r="A24" s="61"/>
      <c r="B24" s="62"/>
      <c r="C24" s="62"/>
      <c r="D24" s="62"/>
      <c r="E24" s="62"/>
      <c r="F24" s="63"/>
      <c r="G24" s="62"/>
      <c r="H24" s="64"/>
      <c r="I24" s="64"/>
      <c r="J24" s="65"/>
      <c r="K24" s="66"/>
    </row>
    <row r="25" spans="1:10" s="1" customFormat="1" ht="12.75">
      <c r="A25" s="30" t="s">
        <v>40</v>
      </c>
      <c r="B25" s="31"/>
      <c r="C25" s="31"/>
      <c r="D25" s="32"/>
      <c r="E25" s="32"/>
      <c r="F25" s="67"/>
      <c r="G25" s="32"/>
      <c r="H25" s="38"/>
      <c r="I25" s="38"/>
      <c r="J25" s="35"/>
    </row>
    <row r="26" spans="1:10" s="1" customFormat="1" ht="12.75">
      <c r="A26" s="37" t="s">
        <v>41</v>
      </c>
      <c r="B26" s="31"/>
      <c r="C26" s="31"/>
      <c r="D26" s="32"/>
      <c r="E26" s="32"/>
      <c r="F26" s="67"/>
      <c r="G26" s="32"/>
      <c r="H26" s="38"/>
      <c r="I26" s="38"/>
      <c r="J26" s="35"/>
    </row>
    <row r="27" spans="1:11" s="59" customFormat="1" ht="12.75">
      <c r="A27" s="39" t="s">
        <v>33</v>
      </c>
      <c r="B27" s="40" t="s">
        <v>11</v>
      </c>
      <c r="C27" s="40">
        <v>1</v>
      </c>
      <c r="D27" s="45">
        <v>61.82</v>
      </c>
      <c r="E27" s="45">
        <v>6.33</v>
      </c>
      <c r="F27" s="41">
        <f aca="true" t="shared" si="1" ref="F27:F32">E27+D27</f>
        <v>68.15</v>
      </c>
      <c r="G27" s="45">
        <v>1</v>
      </c>
      <c r="H27" s="47">
        <v>1</v>
      </c>
      <c r="I27" s="47">
        <v>2</v>
      </c>
      <c r="J27" s="48" t="e">
        <f>#REF!/D27</f>
        <v>#REF!</v>
      </c>
      <c r="K27" s="44"/>
    </row>
    <row r="28" spans="1:11" s="1" customFormat="1" ht="12.75">
      <c r="A28" s="54" t="s">
        <v>34</v>
      </c>
      <c r="B28" s="56" t="s">
        <v>13</v>
      </c>
      <c r="C28" s="55">
        <v>1</v>
      </c>
      <c r="D28" s="55">
        <v>80.34</v>
      </c>
      <c r="E28" s="55">
        <v>8.23</v>
      </c>
      <c r="F28" s="57">
        <f t="shared" si="1"/>
        <v>88.57000000000001</v>
      </c>
      <c r="G28" s="55">
        <v>2</v>
      </c>
      <c r="H28" s="58">
        <v>2</v>
      </c>
      <c r="I28" s="58">
        <v>2</v>
      </c>
      <c r="J28" s="52" t="e">
        <f>#REF!/D28</f>
        <v>#REF!</v>
      </c>
      <c r="K28" s="53">
        <v>55000</v>
      </c>
    </row>
    <row r="29" spans="1:11" s="1" customFormat="1" ht="12.75">
      <c r="A29" s="39" t="s">
        <v>35</v>
      </c>
      <c r="B29" s="40" t="s">
        <v>11</v>
      </c>
      <c r="C29" s="45">
        <v>2</v>
      </c>
      <c r="D29" s="45">
        <v>61.82</v>
      </c>
      <c r="E29" s="45">
        <v>6.33</v>
      </c>
      <c r="F29" s="41">
        <f t="shared" si="1"/>
        <v>68.15</v>
      </c>
      <c r="G29" s="45">
        <v>1</v>
      </c>
      <c r="H29" s="47">
        <v>1</v>
      </c>
      <c r="I29" s="47">
        <v>2</v>
      </c>
      <c r="J29" s="48" t="e">
        <f>#REF!/D29</f>
        <v>#REF!</v>
      </c>
      <c r="K29" s="44"/>
    </row>
    <row r="30" spans="1:11" s="59" customFormat="1" ht="12.75">
      <c r="A30" s="54" t="s">
        <v>36</v>
      </c>
      <c r="B30" s="56" t="s">
        <v>13</v>
      </c>
      <c r="C30" s="55">
        <v>2</v>
      </c>
      <c r="D30" s="55">
        <v>80.34</v>
      </c>
      <c r="E30" s="55">
        <v>8.23</v>
      </c>
      <c r="F30" s="57">
        <f t="shared" si="1"/>
        <v>88.57000000000001</v>
      </c>
      <c r="G30" s="55">
        <v>2</v>
      </c>
      <c r="H30" s="58">
        <v>2</v>
      </c>
      <c r="I30" s="58">
        <v>2</v>
      </c>
      <c r="J30" s="52" t="e">
        <f>#REF!/D30</f>
        <v>#REF!</v>
      </c>
      <c r="K30" s="53" t="s">
        <v>47</v>
      </c>
    </row>
    <row r="31" spans="1:11" s="1" customFormat="1" ht="12.75">
      <c r="A31" s="39" t="s">
        <v>48</v>
      </c>
      <c r="B31" s="40" t="s">
        <v>11</v>
      </c>
      <c r="C31" s="45">
        <v>3</v>
      </c>
      <c r="D31" s="45">
        <v>80.27</v>
      </c>
      <c r="E31" s="45">
        <v>7.69</v>
      </c>
      <c r="F31" s="41">
        <f t="shared" si="1"/>
        <v>87.96</v>
      </c>
      <c r="G31" s="45">
        <v>2</v>
      </c>
      <c r="H31" s="40">
        <v>2</v>
      </c>
      <c r="I31" s="40">
        <v>1</v>
      </c>
      <c r="J31" s="68"/>
      <c r="K31" s="44"/>
    </row>
    <row r="32" spans="1:11" s="1" customFormat="1" ht="12.75">
      <c r="A32" s="39" t="s">
        <v>49</v>
      </c>
      <c r="B32" s="40" t="s">
        <v>11</v>
      </c>
      <c r="C32" s="40">
        <v>3</v>
      </c>
      <c r="D32" s="45">
        <v>103.96</v>
      </c>
      <c r="E32" s="45">
        <v>10.06</v>
      </c>
      <c r="F32" s="41">
        <f t="shared" si="1"/>
        <v>114.02</v>
      </c>
      <c r="G32" s="40">
        <v>2</v>
      </c>
      <c r="H32" s="46"/>
      <c r="I32" s="46"/>
      <c r="J32" s="46"/>
      <c r="K32" s="44"/>
    </row>
    <row r="33" spans="1:14" ht="5.25" customHeight="1">
      <c r="A33" s="61"/>
      <c r="B33" s="69"/>
      <c r="C33" s="69"/>
      <c r="D33" s="62"/>
      <c r="E33" s="62"/>
      <c r="F33" s="63"/>
      <c r="G33" s="62"/>
      <c r="H33" s="64"/>
      <c r="I33" s="64"/>
      <c r="J33" s="65"/>
      <c r="K33" s="66"/>
      <c r="L33" s="1"/>
      <c r="M33" s="1"/>
      <c r="N33" s="1"/>
    </row>
    <row r="34" spans="1:14" ht="12.75">
      <c r="A34" s="37" t="s">
        <v>42</v>
      </c>
      <c r="B34" s="31"/>
      <c r="C34" s="31"/>
      <c r="D34" s="32"/>
      <c r="E34" s="32"/>
      <c r="F34" s="67"/>
      <c r="G34" s="32"/>
      <c r="H34" s="38"/>
      <c r="I34" s="38"/>
      <c r="J34" s="35"/>
      <c r="K34" s="53"/>
      <c r="L34" s="1"/>
      <c r="M34" s="1"/>
      <c r="N34" s="1"/>
    </row>
    <row r="35" spans="1:14" ht="12.75">
      <c r="A35" s="39" t="s">
        <v>37</v>
      </c>
      <c r="B35" s="40" t="s">
        <v>11</v>
      </c>
      <c r="C35" s="45">
        <v>1</v>
      </c>
      <c r="D35" s="45">
        <v>78.82</v>
      </c>
      <c r="E35" s="45">
        <v>8.08</v>
      </c>
      <c r="F35" s="41">
        <f>E35+D35</f>
        <v>86.89999999999999</v>
      </c>
      <c r="G35" s="45">
        <v>2</v>
      </c>
      <c r="H35" s="47">
        <v>2</v>
      </c>
      <c r="I35" s="47">
        <v>2</v>
      </c>
      <c r="J35" s="48" t="e">
        <f>#REF!/D35</f>
        <v>#REF!</v>
      </c>
      <c r="K35" s="44"/>
      <c r="L35" s="1"/>
      <c r="M35" s="1"/>
      <c r="N35" s="1"/>
    </row>
    <row r="36" spans="1:14" ht="12.75">
      <c r="A36" s="30" t="s">
        <v>38</v>
      </c>
      <c r="B36" s="51" t="s">
        <v>13</v>
      </c>
      <c r="C36" s="50">
        <v>1</v>
      </c>
      <c r="D36" s="50">
        <v>58.71</v>
      </c>
      <c r="E36" s="50">
        <v>5.96</v>
      </c>
      <c r="F36" s="60">
        <f>E36+D36</f>
        <v>64.67</v>
      </c>
      <c r="G36" s="50">
        <v>1</v>
      </c>
      <c r="H36" s="58">
        <v>1</v>
      </c>
      <c r="I36" s="58">
        <v>1</v>
      </c>
      <c r="J36" s="52" t="e">
        <f>#REF!/D36</f>
        <v>#REF!</v>
      </c>
      <c r="K36" s="53">
        <v>23500</v>
      </c>
      <c r="L36" s="1"/>
      <c r="M36" s="1"/>
      <c r="N36" s="1"/>
    </row>
    <row r="37" spans="1:14" ht="12.75">
      <c r="A37" s="54" t="s">
        <v>39</v>
      </c>
      <c r="B37" s="56" t="s">
        <v>13</v>
      </c>
      <c r="C37" s="55">
        <v>2</v>
      </c>
      <c r="D37" s="55">
        <v>78.82</v>
      </c>
      <c r="E37" s="55">
        <v>8.08</v>
      </c>
      <c r="F37" s="70">
        <f>E37+D37</f>
        <v>86.89999999999999</v>
      </c>
      <c r="G37" s="55">
        <v>2</v>
      </c>
      <c r="H37" s="58">
        <v>2</v>
      </c>
      <c r="I37" s="58">
        <v>2</v>
      </c>
      <c r="J37" s="52" t="e">
        <f>#REF!/D37</f>
        <v>#REF!</v>
      </c>
      <c r="K37" s="53">
        <v>55000</v>
      </c>
      <c r="L37" s="1"/>
      <c r="M37" s="1"/>
      <c r="N37" s="1"/>
    </row>
    <row r="38" spans="1:14" ht="12.75">
      <c r="A38" s="71" t="s">
        <v>50</v>
      </c>
      <c r="B38" s="72" t="s">
        <v>11</v>
      </c>
      <c r="C38" s="73">
        <v>2</v>
      </c>
      <c r="D38" s="73">
        <v>58.72</v>
      </c>
      <c r="E38" s="73">
        <v>5.96</v>
      </c>
      <c r="F38" s="74">
        <f>E38+D38</f>
        <v>64.67999999999999</v>
      </c>
      <c r="G38" s="73">
        <v>1</v>
      </c>
      <c r="H38" s="73">
        <v>1</v>
      </c>
      <c r="I38" s="73">
        <v>1</v>
      </c>
      <c r="J38" s="75" t="e">
        <f>#REF!/D38</f>
        <v>#REF!</v>
      </c>
      <c r="K38" s="76"/>
      <c r="L38" s="1"/>
      <c r="M38" s="1"/>
      <c r="N38" s="1"/>
    </row>
    <row r="39" spans="1:14" ht="12.75">
      <c r="A39" s="39"/>
      <c r="B39" s="40"/>
      <c r="C39" s="45"/>
      <c r="D39" s="45"/>
      <c r="E39" s="45"/>
      <c r="F39" s="77"/>
      <c r="G39" s="45"/>
      <c r="H39" s="47"/>
      <c r="I39" s="47"/>
      <c r="J39" s="48"/>
      <c r="K39" s="44"/>
      <c r="L39" s="1"/>
      <c r="M39" s="1"/>
      <c r="N39" s="1"/>
    </row>
    <row r="40" spans="1:14" ht="12.75">
      <c r="A40" s="39" t="s">
        <v>46</v>
      </c>
      <c r="B40" s="40"/>
      <c r="C40" s="45"/>
      <c r="D40" s="45"/>
      <c r="E40" s="45"/>
      <c r="F40" s="77"/>
      <c r="G40" s="45"/>
      <c r="H40" s="47"/>
      <c r="I40" s="47"/>
      <c r="J40" s="48"/>
      <c r="K40" s="44"/>
      <c r="L40" s="1"/>
      <c r="M40" s="1"/>
      <c r="N40" s="1"/>
    </row>
    <row r="41" spans="1:14" ht="19.5">
      <c r="A41" s="54">
        <v>1</v>
      </c>
      <c r="B41" s="56" t="s">
        <v>13</v>
      </c>
      <c r="C41" s="55"/>
      <c r="D41" s="55"/>
      <c r="E41" s="55"/>
      <c r="F41" s="70">
        <v>156</v>
      </c>
      <c r="G41" s="55">
        <v>3</v>
      </c>
      <c r="H41" s="58">
        <v>2</v>
      </c>
      <c r="I41" s="58">
        <v>2</v>
      </c>
      <c r="J41" s="52"/>
      <c r="K41" s="53">
        <v>125000</v>
      </c>
      <c r="L41" s="78" t="s">
        <v>44</v>
      </c>
      <c r="M41" s="1"/>
      <c r="N41" s="1"/>
    </row>
    <row r="42" spans="1:14" ht="12.75">
      <c r="A42" s="54">
        <v>2</v>
      </c>
      <c r="B42" s="56" t="s">
        <v>13</v>
      </c>
      <c r="C42" s="55"/>
      <c r="D42" s="55"/>
      <c r="E42" s="55"/>
      <c r="F42" s="70">
        <v>156</v>
      </c>
      <c r="G42" s="55">
        <v>3</v>
      </c>
      <c r="H42" s="58">
        <v>2</v>
      </c>
      <c r="I42" s="58">
        <v>2</v>
      </c>
      <c r="J42" s="52"/>
      <c r="K42" s="53">
        <v>95000</v>
      </c>
      <c r="L42" s="79" t="s">
        <v>45</v>
      </c>
      <c r="M42" s="1"/>
      <c r="N42" s="1"/>
    </row>
    <row r="43" spans="1:14" ht="12.75">
      <c r="A43" s="39">
        <v>3</v>
      </c>
      <c r="B43" s="40" t="s">
        <v>11</v>
      </c>
      <c r="C43" s="45"/>
      <c r="D43" s="45"/>
      <c r="E43" s="45"/>
      <c r="F43" s="77">
        <v>156</v>
      </c>
      <c r="G43" s="45">
        <v>3</v>
      </c>
      <c r="H43" s="47">
        <v>2</v>
      </c>
      <c r="I43" s="47">
        <v>2</v>
      </c>
      <c r="J43" s="48"/>
      <c r="K43" s="44"/>
      <c r="L43" s="79"/>
      <c r="M43" s="1"/>
      <c r="N43" s="1"/>
    </row>
    <row r="44" spans="1:14" ht="12.75">
      <c r="A44" s="39">
        <v>4</v>
      </c>
      <c r="B44" s="40" t="s">
        <v>11</v>
      </c>
      <c r="C44" s="45"/>
      <c r="D44" s="45"/>
      <c r="E44" s="45"/>
      <c r="F44" s="77">
        <v>156</v>
      </c>
      <c r="G44" s="45">
        <v>3</v>
      </c>
      <c r="H44" s="47">
        <v>2</v>
      </c>
      <c r="I44" s="47">
        <v>2</v>
      </c>
      <c r="J44" s="48"/>
      <c r="K44" s="44"/>
      <c r="L44" s="79"/>
      <c r="M44" s="1"/>
      <c r="N44" s="1"/>
    </row>
    <row r="45" spans="1:14" ht="19.5">
      <c r="A45" s="54">
        <v>5</v>
      </c>
      <c r="B45" s="56" t="s">
        <v>14</v>
      </c>
      <c r="C45" s="55"/>
      <c r="D45" s="55"/>
      <c r="E45" s="55"/>
      <c r="F45" s="70">
        <v>156</v>
      </c>
      <c r="G45" s="55">
        <v>3</v>
      </c>
      <c r="H45" s="58">
        <v>2</v>
      </c>
      <c r="I45" s="58">
        <v>2</v>
      </c>
      <c r="J45" s="52"/>
      <c r="K45" s="53">
        <v>88500</v>
      </c>
      <c r="L45" s="78" t="s">
        <v>43</v>
      </c>
      <c r="M45" s="1"/>
      <c r="N45" s="1"/>
    </row>
    <row r="46" spans="1:14" ht="12.75">
      <c r="A46" s="71">
        <v>6</v>
      </c>
      <c r="B46" s="72" t="s">
        <v>12</v>
      </c>
      <c r="C46" s="73"/>
      <c r="D46" s="73"/>
      <c r="E46" s="73"/>
      <c r="F46" s="80">
        <v>156</v>
      </c>
      <c r="G46" s="73">
        <v>3</v>
      </c>
      <c r="H46" s="73">
        <v>2</v>
      </c>
      <c r="I46" s="73">
        <v>2</v>
      </c>
      <c r="J46" s="75"/>
      <c r="K46" s="76"/>
      <c r="L46" s="1"/>
      <c r="M46" s="1"/>
      <c r="N46" s="1"/>
    </row>
    <row r="47" spans="1:25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4" ht="12.75">
      <c r="A48" s="81"/>
      <c r="G48" s="82"/>
      <c r="H48" s="83"/>
      <c r="I48" s="83"/>
      <c r="J48" s="35"/>
      <c r="K48" s="84"/>
      <c r="L48" s="84"/>
      <c r="M48" s="84"/>
      <c r="N48" s="84"/>
    </row>
    <row r="49" spans="1:3" ht="12.75">
      <c r="A49" s="32"/>
      <c r="B49" s="32"/>
      <c r="C49" s="32"/>
    </row>
    <row r="50" spans="1:3" ht="12.75">
      <c r="A50" s="32"/>
      <c r="B50" s="32"/>
      <c r="C50" s="32"/>
    </row>
    <row r="51" spans="1:3" ht="12.75">
      <c r="A51" s="32"/>
      <c r="B51" s="32"/>
      <c r="C51" s="32"/>
    </row>
    <row r="52" spans="1:3" ht="12.75">
      <c r="A52" s="32"/>
      <c r="B52" s="32"/>
      <c r="C52" s="32"/>
    </row>
    <row r="53" spans="1:3" ht="12.75">
      <c r="A53" s="32"/>
      <c r="B53" s="32"/>
      <c r="C53" s="32"/>
    </row>
    <row r="54" spans="1:3" ht="12.75">
      <c r="A54" s="32"/>
      <c r="B54" s="32"/>
      <c r="C54" s="32"/>
    </row>
    <row r="55" spans="1:3" ht="12.75">
      <c r="A55" s="32"/>
      <c r="B55" s="32"/>
      <c r="C55" s="32"/>
    </row>
    <row r="56" spans="1:3" ht="12.75">
      <c r="A56" s="32"/>
      <c r="B56" s="32"/>
      <c r="C56" s="32"/>
    </row>
    <row r="57" ht="12.75">
      <c r="A57" s="81"/>
    </row>
    <row r="58" spans="1:3" ht="12.75">
      <c r="A58" s="32"/>
      <c r="C58" s="32"/>
    </row>
    <row r="59" ht="12.75">
      <c r="A59" s="32"/>
    </row>
    <row r="60" ht="12.75">
      <c r="A60" s="32"/>
    </row>
    <row r="61" ht="12.75">
      <c r="A61" s="32"/>
    </row>
  </sheetData>
  <sheetProtection selectLockedCells="1" selectUnlockedCells="1"/>
  <mergeCells count="2">
    <mergeCell ref="A1:N1"/>
    <mergeCell ref="A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P13:Q15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P13:Q15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 </cp:lastModifiedBy>
  <dcterms:created xsi:type="dcterms:W3CDTF">2013-01-07T19:15:15Z</dcterms:created>
  <dcterms:modified xsi:type="dcterms:W3CDTF">2014-02-03T12:16:52Z</dcterms:modified>
  <cp:category/>
  <cp:version/>
  <cp:contentType/>
  <cp:contentStatus/>
</cp:coreProperties>
</file>