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5180" windowHeight="116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<sst xmlns="http://schemas.openxmlformats.org/spreadsheetml/2006/main" count="68" uniqueCount="25">
  <si>
    <r>
      <rPr>
        <b/>
        <sz val="24"/>
        <color indexed="36"/>
        <rFont val="Arial"/>
        <family val="2"/>
      </rPr>
      <t>GOLDEN DUNES</t>
    </r>
    <r>
      <rPr>
        <b/>
        <sz val="10"/>
        <color indexed="36"/>
        <rFont val="Arial"/>
        <family val="2"/>
      </rPr>
      <t xml:space="preserve"> </t>
    </r>
    <r>
      <rPr>
        <b/>
        <sz val="14"/>
        <color indexed="36"/>
        <rFont val="Arial"/>
        <family val="2"/>
      </rPr>
      <t xml:space="preserve">                                                                                                                                                          Primorsko </t>
    </r>
  </si>
  <si>
    <t>payment plan 1</t>
  </si>
  <si>
    <t>payment plan 2</t>
  </si>
  <si>
    <t>payment plan 3</t>
  </si>
  <si>
    <t>floor</t>
  </si>
  <si>
    <t>ap. No</t>
  </si>
  <si>
    <t>type</t>
  </si>
  <si>
    <t>size</t>
  </si>
  <si>
    <t>price        sq m</t>
  </si>
  <si>
    <t>total price    euro</t>
  </si>
  <si>
    <t>studio</t>
  </si>
  <si>
    <t>1-bedroom</t>
  </si>
  <si>
    <t>2-bedroom</t>
  </si>
  <si>
    <t>Payment Plan  1</t>
  </si>
  <si>
    <t>Payment Plan 2</t>
  </si>
  <si>
    <t>Payment Plan  3</t>
  </si>
  <si>
    <t>1 year payment schedule</t>
  </si>
  <si>
    <t>first installment - 20 % of the price</t>
  </si>
  <si>
    <t>payment schedule till 31.12.2013</t>
  </si>
  <si>
    <t>deposit - 1 000 euro</t>
  </si>
  <si>
    <t>first installment - 30 % of the price</t>
  </si>
  <si>
    <t>first installment - 80 % of the price</t>
  </si>
  <si>
    <t>20% of the price - when issued Certificate 16 - till 31.12.2013.</t>
  </si>
  <si>
    <t>sold</t>
  </si>
  <si>
    <t>reserved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</si>
</sst>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2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36"/>
      <name val="Arial"/>
      <family val="2"/>
    </font>
    <font>
      <b/>
      <sz val="24"/>
      <color indexed="36"/>
      <name val="Arial"/>
      <family val="2"/>
    </font>
    <font>
      <b/>
      <sz val="14"/>
      <color indexed="36"/>
      <name val="Arial"/>
      <family val="2"/>
    </font>
    <font>
      <b/>
      <sz val="12"/>
      <color indexed="36"/>
      <name val="Arial"/>
      <family val="2"/>
    </font>
    <font>
      <b/>
      <i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1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" fontId="2" fillId="16" borderId="10" xfId="57" applyFont="1" applyFill="1" applyBorder="1" applyAlignment="1">
      <alignment horizontal="center" vertical="center"/>
      <protection/>
    </xf>
    <xf numFmtId="0" fontId="2" fillId="16" borderId="11" xfId="0" applyFont="1" applyFill="1" applyBorder="1" applyAlignment="1">
      <alignment horizontal="center"/>
    </xf>
    <xf numFmtId="0" fontId="2" fillId="16" borderId="12" xfId="0" applyFont="1" applyFill="1" applyBorder="1" applyAlignment="1">
      <alignment horizontal="center"/>
    </xf>
    <xf numFmtId="1" fontId="2" fillId="16" borderId="13" xfId="57" applyFont="1" applyFill="1" applyBorder="1" applyAlignment="1">
      <alignment horizontal="center" vertical="center"/>
      <protection/>
    </xf>
    <xf numFmtId="0" fontId="2" fillId="16" borderId="14" xfId="0" applyFont="1" applyFill="1" applyBorder="1" applyAlignment="1">
      <alignment horizontal="center" vertical="center"/>
    </xf>
    <xf numFmtId="1" fontId="2" fillId="16" borderId="15" xfId="57" applyFont="1" applyFill="1" applyBorder="1" applyAlignment="1">
      <alignment horizontal="center" vertical="center"/>
      <protection/>
    </xf>
    <xf numFmtId="2" fontId="2" fillId="16" borderId="15" xfId="57" applyNumberFormat="1" applyFont="1" applyFill="1" applyBorder="1" applyAlignment="1">
      <alignment horizontal="center" vertical="center"/>
      <protection/>
    </xf>
    <xf numFmtId="0" fontId="2" fillId="16" borderId="16" xfId="0" applyFont="1" applyFill="1" applyBorder="1" applyAlignment="1">
      <alignment horizontal="center" vertical="center"/>
    </xf>
    <xf numFmtId="1" fontId="2" fillId="16" borderId="17" xfId="57" applyFont="1" applyFill="1" applyBorder="1" applyAlignment="1">
      <alignment horizontal="center" vertical="center"/>
      <protection/>
    </xf>
    <xf numFmtId="1" fontId="1" fillId="24" borderId="18" xfId="57" applyFont="1" applyFill="1" applyBorder="1" applyAlignment="1">
      <alignment horizontal="center" vertical="center"/>
      <protection/>
    </xf>
    <xf numFmtId="0" fontId="1" fillId="24" borderId="19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1" fontId="2" fillId="16" borderId="12" xfId="57" applyFont="1" applyFill="1" applyBorder="1" applyAlignment="1">
      <alignment horizontal="center" vertical="center"/>
      <protection/>
    </xf>
    <xf numFmtId="0" fontId="2" fillId="16" borderId="12" xfId="0" applyFont="1" applyFill="1" applyBorder="1" applyAlignment="1">
      <alignment horizontal="center" vertical="center"/>
    </xf>
    <xf numFmtId="2" fontId="2" fillId="16" borderId="12" xfId="57" applyNumberFormat="1" applyFont="1" applyFill="1" applyBorder="1" applyAlignment="1">
      <alignment horizontal="center" vertical="center"/>
      <protection/>
    </xf>
    <xf numFmtId="0" fontId="2" fillId="25" borderId="14" xfId="0" applyFont="1" applyFill="1" applyBorder="1" applyAlignment="1">
      <alignment horizontal="center" vertical="center"/>
    </xf>
    <xf numFmtId="1" fontId="2" fillId="25" borderId="15" xfId="57" applyFont="1" applyFill="1" applyBorder="1" applyAlignment="1">
      <alignment horizontal="center" vertical="center"/>
      <protection/>
    </xf>
    <xf numFmtId="2" fontId="2" fillId="25" borderId="15" xfId="57" applyNumberFormat="1" applyFont="1" applyFill="1" applyBorder="1" applyAlignment="1">
      <alignment horizontal="center" vertical="center"/>
      <protection/>
    </xf>
    <xf numFmtId="0" fontId="2" fillId="25" borderId="13" xfId="0" applyFont="1" applyFill="1" applyBorder="1" applyAlignment="1">
      <alignment horizontal="center" vertical="center"/>
    </xf>
    <xf numFmtId="1" fontId="2" fillId="25" borderId="13" xfId="57" applyNumberFormat="1" applyFont="1" applyFill="1" applyBorder="1" applyAlignment="1">
      <alignment horizontal="right" vertical="center"/>
      <protection/>
    </xf>
    <xf numFmtId="0" fontId="2" fillId="25" borderId="16" xfId="0" applyFont="1" applyFill="1" applyBorder="1" applyAlignment="1">
      <alignment horizontal="center" vertical="center"/>
    </xf>
    <xf numFmtId="2" fontId="2" fillId="16" borderId="20" xfId="57" applyNumberFormat="1" applyFont="1" applyFill="1" applyBorder="1" applyAlignment="1">
      <alignment horizontal="center" vertical="center"/>
      <protection/>
    </xf>
    <xf numFmtId="1" fontId="2" fillId="25" borderId="12" xfId="57" applyFont="1" applyFill="1" applyBorder="1" applyAlignment="1">
      <alignment horizontal="center" vertical="center"/>
      <protection/>
    </xf>
    <xf numFmtId="0" fontId="2" fillId="25" borderId="12" xfId="0" applyFont="1" applyFill="1" applyBorder="1" applyAlignment="1">
      <alignment horizontal="center" vertical="center"/>
    </xf>
    <xf numFmtId="2" fontId="2" fillId="25" borderId="12" xfId="57" applyNumberFormat="1" applyFont="1" applyFill="1" applyBorder="1" applyAlignment="1">
      <alignment horizontal="center" vertical="center"/>
      <protection/>
    </xf>
    <xf numFmtId="1" fontId="2" fillId="25" borderId="12" xfId="57" applyNumberFormat="1" applyFont="1" applyFill="1" applyBorder="1" applyAlignment="1">
      <alignment horizontal="center" vertical="center"/>
      <protection/>
    </xf>
    <xf numFmtId="1" fontId="2" fillId="25" borderId="12" xfId="57" applyNumberFormat="1" applyFont="1" applyFill="1" applyBorder="1" applyAlignment="1">
      <alignment horizontal="right" vertical="center"/>
      <protection/>
    </xf>
    <xf numFmtId="1" fontId="27" fillId="25" borderId="21" xfId="57" applyFont="1" applyFill="1" applyBorder="1" applyAlignment="1">
      <alignment horizontal="center" vertical="center"/>
      <protection/>
    </xf>
    <xf numFmtId="0" fontId="2" fillId="26" borderId="2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" fillId="9" borderId="13" xfId="0" applyFont="1" applyFill="1" applyBorder="1" applyAlignment="1">
      <alignment horizontal="center" vertical="center"/>
    </xf>
    <xf numFmtId="1" fontId="2" fillId="9" borderId="13" xfId="57" applyNumberFormat="1" applyFont="1" applyFill="1" applyBorder="1" applyAlignment="1">
      <alignment horizontal="right" vertical="center"/>
      <protection/>
    </xf>
    <xf numFmtId="1" fontId="2" fillId="9" borderId="15" xfId="57" applyNumberFormat="1" applyFont="1" applyFill="1" applyBorder="1" applyAlignment="1">
      <alignment horizontal="center" vertical="center"/>
      <protection/>
    </xf>
    <xf numFmtId="1" fontId="2" fillId="9" borderId="15" xfId="57" applyNumberFormat="1" applyFont="1" applyFill="1" applyBorder="1" applyAlignment="1">
      <alignment horizontal="right" vertical="center"/>
      <protection/>
    </xf>
    <xf numFmtId="1" fontId="2" fillId="9" borderId="12" xfId="57" applyNumberFormat="1" applyFont="1" applyFill="1" applyBorder="1" applyAlignment="1">
      <alignment horizontal="center" vertical="center"/>
      <protection/>
    </xf>
    <xf numFmtId="1" fontId="2" fillId="9" borderId="12" xfId="57" applyNumberFormat="1" applyFont="1" applyFill="1" applyBorder="1" applyAlignment="1">
      <alignment horizontal="right" vertical="center"/>
      <protection/>
    </xf>
    <xf numFmtId="0" fontId="0" fillId="25" borderId="0" xfId="0" applyFill="1" applyAlignment="1">
      <alignment/>
    </xf>
    <xf numFmtId="0" fontId="1" fillId="24" borderId="12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1" fontId="2" fillId="5" borderId="15" xfId="57" applyFont="1" applyFill="1" applyBorder="1" applyAlignment="1">
      <alignment horizontal="center" vertical="center"/>
      <protection/>
    </xf>
    <xf numFmtId="0" fontId="2" fillId="5" borderId="15" xfId="0" applyFont="1" applyFill="1" applyBorder="1" applyAlignment="1">
      <alignment horizontal="center" vertical="center"/>
    </xf>
    <xf numFmtId="1" fontId="2" fillId="5" borderId="21" xfId="57" applyFont="1" applyFill="1" applyBorder="1" applyAlignment="1">
      <alignment horizontal="center" vertical="center"/>
      <protection/>
    </xf>
    <xf numFmtId="0" fontId="2" fillId="5" borderId="21" xfId="0" applyFont="1" applyFill="1" applyBorder="1" applyAlignment="1">
      <alignment horizontal="center" vertical="center"/>
    </xf>
    <xf numFmtId="1" fontId="2" fillId="25" borderId="21" xfId="57" applyFont="1" applyFill="1" applyBorder="1" applyAlignment="1">
      <alignment horizontal="center" vertical="center"/>
      <protection/>
    </xf>
    <xf numFmtId="0" fontId="27" fillId="26" borderId="22" xfId="0" applyFont="1" applyFill="1" applyBorder="1" applyAlignment="1">
      <alignment horizontal="center"/>
    </xf>
    <xf numFmtId="0" fontId="27" fillId="3" borderId="23" xfId="0" applyFont="1" applyFill="1" applyBorder="1" applyAlignment="1">
      <alignment horizontal="center" vertical="center"/>
    </xf>
    <xf numFmtId="1" fontId="27" fillId="11" borderId="21" xfId="57" applyFont="1" applyFill="1" applyBorder="1" applyAlignment="1">
      <alignment horizontal="center" vertical="center"/>
      <protection/>
    </xf>
    <xf numFmtId="1" fontId="2" fillId="5" borderId="15" xfId="57" applyFont="1" applyFill="1" applyBorder="1" applyAlignment="1">
      <alignment horizontal="right" vertical="center"/>
      <protection/>
    </xf>
    <xf numFmtId="1" fontId="2" fillId="25" borderId="15" xfId="57" applyFont="1" applyFill="1" applyBorder="1" applyAlignment="1">
      <alignment horizontal="right" vertical="center"/>
      <protection/>
    </xf>
    <xf numFmtId="0" fontId="2" fillId="5" borderId="15" xfId="0" applyFont="1" applyFill="1" applyBorder="1" applyAlignment="1">
      <alignment horizontal="right" vertical="center"/>
    </xf>
    <xf numFmtId="1" fontId="2" fillId="5" borderId="21" xfId="57" applyFont="1" applyFill="1" applyBorder="1" applyAlignment="1">
      <alignment horizontal="right" vertical="center"/>
      <protection/>
    </xf>
    <xf numFmtId="0" fontId="2" fillId="5" borderId="21" xfId="0" applyFont="1" applyFill="1" applyBorder="1" applyAlignment="1">
      <alignment horizontal="right" vertical="center"/>
    </xf>
    <xf numFmtId="1" fontId="2" fillId="25" borderId="21" xfId="57" applyFont="1" applyFill="1" applyBorder="1" applyAlignment="1">
      <alignment horizontal="right" vertical="center"/>
      <protection/>
    </xf>
    <xf numFmtId="0" fontId="28" fillId="11" borderId="12" xfId="0" applyFont="1" applyFill="1" applyBorder="1" applyAlignment="1">
      <alignment horizontal="right" vertical="center"/>
    </xf>
    <xf numFmtId="0" fontId="28" fillId="25" borderId="12" xfId="0" applyFont="1" applyFill="1" applyBorder="1" applyAlignment="1">
      <alignment horizontal="right" vertical="center"/>
    </xf>
    <xf numFmtId="3" fontId="28" fillId="11" borderId="12" xfId="0" applyNumberFormat="1" applyFont="1" applyFill="1" applyBorder="1" applyAlignment="1">
      <alignment horizontal="right" vertical="center"/>
    </xf>
    <xf numFmtId="1" fontId="28" fillId="11" borderId="12" xfId="57" applyFont="1" applyFill="1" applyBorder="1" applyAlignment="1">
      <alignment horizontal="right" vertical="center"/>
      <protection/>
    </xf>
    <xf numFmtId="1" fontId="28" fillId="25" borderId="12" xfId="57" applyFont="1" applyFill="1" applyBorder="1" applyAlignment="1">
      <alignment horizontal="right" vertical="center"/>
      <protection/>
    </xf>
    <xf numFmtId="0" fontId="0" fillId="26" borderId="0" xfId="0" applyFill="1" applyAlignment="1">
      <alignment/>
    </xf>
    <xf numFmtId="0" fontId="0" fillId="26" borderId="0" xfId="0" applyFill="1" applyBorder="1" applyAlignment="1">
      <alignment/>
    </xf>
    <xf numFmtId="1" fontId="1" fillId="26" borderId="0" xfId="0" applyNumberFormat="1" applyFont="1" applyFill="1" applyBorder="1" applyAlignment="1">
      <alignment horizontal="center"/>
    </xf>
    <xf numFmtId="0" fontId="0" fillId="26" borderId="10" xfId="0" applyFill="1" applyBorder="1" applyAlignment="1">
      <alignment/>
    </xf>
    <xf numFmtId="1" fontId="28" fillId="11" borderId="24" xfId="57" applyFont="1" applyFill="1" applyBorder="1" applyAlignment="1">
      <alignment horizontal="right" vertical="center"/>
      <protection/>
    </xf>
    <xf numFmtId="0" fontId="0" fillId="26" borderId="25" xfId="0" applyFont="1" applyFill="1" applyBorder="1" applyAlignment="1">
      <alignment/>
    </xf>
    <xf numFmtId="0" fontId="0" fillId="26" borderId="16" xfId="0" applyFill="1" applyBorder="1" applyAlignment="1">
      <alignment/>
    </xf>
    <xf numFmtId="0" fontId="0" fillId="26" borderId="26" xfId="0" applyFill="1" applyBorder="1" applyAlignment="1">
      <alignment/>
    </xf>
    <xf numFmtId="0" fontId="0" fillId="26" borderId="27" xfId="0" applyFill="1" applyBorder="1" applyAlignment="1">
      <alignment/>
    </xf>
    <xf numFmtId="0" fontId="0" fillId="26" borderId="28" xfId="0" applyFill="1" applyBorder="1" applyAlignment="1">
      <alignment/>
    </xf>
    <xf numFmtId="0" fontId="7" fillId="26" borderId="29" xfId="0" applyFont="1" applyFill="1" applyBorder="1" applyAlignment="1">
      <alignment/>
    </xf>
    <xf numFmtId="0" fontId="7" fillId="26" borderId="30" xfId="0" applyFont="1" applyFill="1" applyBorder="1" applyAlignment="1">
      <alignment/>
    </xf>
    <xf numFmtId="0" fontId="7" fillId="26" borderId="19" xfId="0" applyFont="1" applyFill="1" applyBorder="1" applyAlignment="1">
      <alignment/>
    </xf>
    <xf numFmtId="0" fontId="7" fillId="26" borderId="0" xfId="0" applyFont="1" applyFill="1" applyBorder="1" applyAlignment="1">
      <alignment/>
    </xf>
    <xf numFmtId="0" fontId="1" fillId="24" borderId="29" xfId="0" applyFont="1" applyFill="1" applyBorder="1" applyAlignment="1">
      <alignment horizontal="center" vertical="center" wrapText="1"/>
    </xf>
    <xf numFmtId="0" fontId="28" fillId="24" borderId="29" xfId="0" applyFont="1" applyFill="1" applyBorder="1" applyAlignment="1">
      <alignment horizontal="center" vertical="center" wrapText="1"/>
    </xf>
    <xf numFmtId="1" fontId="2" fillId="25" borderId="17" xfId="57" applyFont="1" applyFill="1" applyBorder="1" applyAlignment="1">
      <alignment horizontal="center" vertical="center"/>
      <protection/>
    </xf>
    <xf numFmtId="1" fontId="2" fillId="25" borderId="0" xfId="57" applyFont="1" applyFill="1" applyBorder="1" applyAlignment="1">
      <alignment horizontal="center" vertical="center"/>
      <protection/>
    </xf>
    <xf numFmtId="0" fontId="2" fillId="25" borderId="0" xfId="0" applyFont="1" applyFill="1" applyBorder="1" applyAlignment="1">
      <alignment horizontal="center" vertical="center"/>
    </xf>
    <xf numFmtId="1" fontId="2" fillId="25" borderId="20" xfId="57" applyFont="1" applyFill="1" applyBorder="1" applyAlignment="1">
      <alignment horizontal="center" vertical="center"/>
      <protection/>
    </xf>
    <xf numFmtId="2" fontId="2" fillId="25" borderId="20" xfId="57" applyNumberFormat="1" applyFont="1" applyFill="1" applyBorder="1" applyAlignment="1">
      <alignment horizontal="center" vertical="center"/>
      <protection/>
    </xf>
    <xf numFmtId="1" fontId="2" fillId="25" borderId="15" xfId="57" applyNumberFormat="1" applyFont="1" applyFill="1" applyBorder="1" applyAlignment="1">
      <alignment horizontal="center" vertical="center"/>
      <protection/>
    </xf>
    <xf numFmtId="1" fontId="2" fillId="25" borderId="15" xfId="57" applyNumberFormat="1" applyFont="1" applyFill="1" applyBorder="1" applyAlignment="1">
      <alignment horizontal="right" vertical="center"/>
      <protection/>
    </xf>
    <xf numFmtId="0" fontId="2" fillId="25" borderId="15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right" vertical="center"/>
    </xf>
    <xf numFmtId="0" fontId="3" fillId="3" borderId="26" xfId="0" applyFont="1" applyFill="1" applyBorder="1" applyAlignment="1">
      <alignment horizontal="center" wrapText="1"/>
    </xf>
    <xf numFmtId="0" fontId="3" fillId="3" borderId="27" xfId="0" applyFont="1" applyFill="1" applyBorder="1" applyAlignment="1">
      <alignment horizontal="center" wrapText="1"/>
    </xf>
    <xf numFmtId="0" fontId="3" fillId="3" borderId="31" xfId="0" applyFont="1" applyFill="1" applyBorder="1" applyAlignment="1">
      <alignment horizontal="center" wrapText="1"/>
    </xf>
    <xf numFmtId="0" fontId="0" fillId="26" borderId="25" xfId="0" applyFont="1" applyFill="1" applyBorder="1" applyAlignment="1">
      <alignment horizontal="center" wrapText="1"/>
    </xf>
    <xf numFmtId="0" fontId="0" fillId="26" borderId="0" xfId="0" applyFont="1" applyFill="1" applyBorder="1" applyAlignment="1">
      <alignment horizontal="center" wrapText="1"/>
    </xf>
    <xf numFmtId="0" fontId="0" fillId="26" borderId="16" xfId="0" applyFont="1" applyFill="1" applyBorder="1" applyAlignment="1">
      <alignment horizontal="center" wrapText="1"/>
    </xf>
    <xf numFmtId="0" fontId="0" fillId="26" borderId="26" xfId="0" applyFont="1" applyFill="1" applyBorder="1" applyAlignment="1">
      <alignment horizontal="center" wrapText="1"/>
    </xf>
    <xf numFmtId="0" fontId="0" fillId="26" borderId="27" xfId="0" applyFont="1" applyFill="1" applyBorder="1" applyAlignment="1">
      <alignment horizontal="center" wrapText="1"/>
    </xf>
    <xf numFmtId="0" fontId="0" fillId="26" borderId="28" xfId="0" applyFont="1" applyFill="1" applyBorder="1" applyAlignment="1">
      <alignment horizontal="center" wrapText="1"/>
    </xf>
    <xf numFmtId="0" fontId="2" fillId="26" borderId="21" xfId="0" applyFont="1" applyFill="1" applyBorder="1" applyAlignment="1">
      <alignment horizontal="center"/>
    </xf>
    <xf numFmtId="0" fontId="2" fillId="26" borderId="20" xfId="0" applyFont="1" applyFill="1" applyBorder="1" applyAlignment="1">
      <alignment horizontal="center"/>
    </xf>
    <xf numFmtId="0" fontId="2" fillId="26" borderId="32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 wrapText="1"/>
    </xf>
    <xf numFmtId="0" fontId="6" fillId="3" borderId="34" xfId="0" applyFont="1" applyFill="1" applyBorder="1" applyAlignment="1">
      <alignment horizont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zoomScalePageLayoutView="0" workbookViewId="0" topLeftCell="A10">
      <selection activeCell="L23" sqref="L23"/>
    </sheetView>
  </sheetViews>
  <sheetFormatPr defaultColWidth="9.140625" defaultRowHeight="12.75"/>
  <cols>
    <col min="1" max="1" width="11.8515625" style="1" customWidth="1"/>
    <col min="2" max="2" width="8.7109375" style="0" customWidth="1"/>
    <col min="3" max="3" width="16.00390625" style="0" customWidth="1"/>
    <col min="4" max="4" width="12.140625" style="0" customWidth="1"/>
    <col min="5" max="5" width="10.421875" style="0" customWidth="1"/>
    <col min="6" max="6" width="16.28125" style="0" customWidth="1"/>
    <col min="7" max="7" width="11.57421875" style="0" customWidth="1"/>
    <col min="8" max="8" width="14.7109375" style="0" customWidth="1"/>
    <col min="9" max="9" width="10.140625" style="0" customWidth="1"/>
    <col min="10" max="10" width="17.00390625" style="32" customWidth="1"/>
  </cols>
  <sheetData>
    <row r="1" spans="1:19" ht="62.25" customHeight="1" thickBo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8"/>
      <c r="K1" s="61"/>
      <c r="L1" s="61"/>
      <c r="M1" s="61"/>
      <c r="N1" s="61"/>
      <c r="O1" s="61"/>
      <c r="P1" s="61"/>
      <c r="Q1" s="61"/>
      <c r="R1" s="61"/>
      <c r="S1" s="61"/>
    </row>
    <row r="2" spans="1:19" ht="35.25" customHeight="1" thickBot="1">
      <c r="A2" s="98"/>
      <c r="B2" s="99"/>
      <c r="C2" s="99"/>
      <c r="D2" s="99"/>
      <c r="E2" s="100" t="s">
        <v>1</v>
      </c>
      <c r="F2" s="101"/>
      <c r="G2" s="102" t="s">
        <v>2</v>
      </c>
      <c r="H2" s="101"/>
      <c r="I2" s="103" t="s">
        <v>3</v>
      </c>
      <c r="J2" s="104"/>
      <c r="K2" s="61"/>
      <c r="L2" s="61"/>
      <c r="M2" s="61"/>
      <c r="N2" s="61"/>
      <c r="O2" s="61"/>
      <c r="P2" s="61"/>
      <c r="Q2" s="61"/>
      <c r="R2" s="61"/>
      <c r="S2" s="61"/>
    </row>
    <row r="3" spans="1:19" ht="31.5">
      <c r="A3" s="12" t="s">
        <v>4</v>
      </c>
      <c r="B3" s="13" t="s">
        <v>5</v>
      </c>
      <c r="C3" s="12" t="s">
        <v>6</v>
      </c>
      <c r="D3" s="14" t="s">
        <v>7</v>
      </c>
      <c r="E3" s="75" t="s">
        <v>8</v>
      </c>
      <c r="F3" s="40" t="s">
        <v>9</v>
      </c>
      <c r="G3" s="75" t="s">
        <v>8</v>
      </c>
      <c r="H3" s="40" t="s">
        <v>9</v>
      </c>
      <c r="I3" s="76" t="s">
        <v>8</v>
      </c>
      <c r="J3" s="41" t="s">
        <v>9</v>
      </c>
      <c r="K3" s="61"/>
      <c r="L3" s="61"/>
      <c r="M3" s="61"/>
      <c r="N3" s="61"/>
      <c r="O3" s="61"/>
      <c r="P3" s="61"/>
      <c r="Q3" s="61"/>
      <c r="R3" s="61"/>
      <c r="S3" s="61"/>
    </row>
    <row r="4" spans="1:19" ht="17.25" customHeight="1">
      <c r="A4" s="95"/>
      <c r="B4" s="96"/>
      <c r="C4" s="96"/>
      <c r="D4" s="96"/>
      <c r="E4" s="96"/>
      <c r="F4" s="97"/>
      <c r="G4" s="97"/>
      <c r="H4" s="31"/>
      <c r="I4" s="47"/>
      <c r="J4" s="48"/>
      <c r="K4" s="61"/>
      <c r="L4" s="61"/>
      <c r="M4" s="61"/>
      <c r="N4" s="61"/>
      <c r="O4" s="61"/>
      <c r="P4" s="61"/>
      <c r="Q4" s="61"/>
      <c r="R4" s="61"/>
      <c r="S4" s="61"/>
    </row>
    <row r="5" spans="1:19" ht="15.75" customHeight="1">
      <c r="A5" s="11" t="s">
        <v>4</v>
      </c>
      <c r="B5" s="7">
        <v>11</v>
      </c>
      <c r="C5" s="8" t="s">
        <v>10</v>
      </c>
      <c r="D5" s="9">
        <v>47.41</v>
      </c>
      <c r="E5" s="33">
        <v>750</v>
      </c>
      <c r="F5" s="34">
        <f>SUM(D5*E5)</f>
        <v>35557.5</v>
      </c>
      <c r="G5" s="42">
        <v>600</v>
      </c>
      <c r="H5" s="50">
        <f>SUM(D5*G5)</f>
        <v>28445.999999999996</v>
      </c>
      <c r="I5" s="49">
        <v>550</v>
      </c>
      <c r="J5" s="56">
        <f>SUM(D5*I5)</f>
        <v>26075.499999999996</v>
      </c>
      <c r="K5" s="61"/>
      <c r="L5" s="61"/>
      <c r="M5" s="61"/>
      <c r="N5" s="61"/>
      <c r="O5" s="61"/>
      <c r="P5" s="61"/>
      <c r="Q5" s="61"/>
      <c r="R5" s="61"/>
      <c r="S5" s="61"/>
    </row>
    <row r="6" spans="1:19" s="39" customFormat="1" ht="15.75" customHeight="1">
      <c r="A6" s="77" t="s">
        <v>4</v>
      </c>
      <c r="B6" s="23">
        <v>12</v>
      </c>
      <c r="C6" s="19" t="s">
        <v>11</v>
      </c>
      <c r="D6" s="20">
        <v>67.86</v>
      </c>
      <c r="E6" s="21"/>
      <c r="F6" s="22"/>
      <c r="G6" s="19"/>
      <c r="H6" s="51" t="s">
        <v>23</v>
      </c>
      <c r="I6" s="30"/>
      <c r="J6" s="57"/>
      <c r="K6" s="61"/>
      <c r="L6" s="61"/>
      <c r="M6" s="61"/>
      <c r="N6" s="61"/>
      <c r="O6" s="61"/>
      <c r="P6" s="61"/>
      <c r="Q6" s="61"/>
      <c r="R6" s="61"/>
      <c r="S6" s="61"/>
    </row>
    <row r="7" spans="1:19" ht="15.75" customHeight="1">
      <c r="A7" s="11" t="s">
        <v>4</v>
      </c>
      <c r="B7" s="7">
        <v>13</v>
      </c>
      <c r="C7" s="8" t="s">
        <v>11</v>
      </c>
      <c r="D7" s="9">
        <v>67.98</v>
      </c>
      <c r="E7" s="33">
        <v>700</v>
      </c>
      <c r="F7" s="34">
        <f>SUM(D7*E7)</f>
        <v>47586</v>
      </c>
      <c r="G7" s="42">
        <v>600</v>
      </c>
      <c r="H7" s="50">
        <f>SUM(D7*G7)</f>
        <v>40788</v>
      </c>
      <c r="I7" s="49">
        <v>550</v>
      </c>
      <c r="J7" s="56">
        <f>SUM(D7*I7)</f>
        <v>37389</v>
      </c>
      <c r="K7" s="61"/>
      <c r="L7" s="61"/>
      <c r="M7" s="61"/>
      <c r="N7" s="61"/>
      <c r="O7" s="61"/>
      <c r="P7" s="61"/>
      <c r="Q7" s="61"/>
      <c r="R7" s="61"/>
      <c r="S7" s="61"/>
    </row>
    <row r="8" spans="1:19" s="39" customFormat="1" ht="15.75" customHeight="1">
      <c r="A8" s="77" t="s">
        <v>4</v>
      </c>
      <c r="B8" s="18">
        <v>111</v>
      </c>
      <c r="C8" s="19" t="s">
        <v>11</v>
      </c>
      <c r="D8" s="20">
        <v>62.48</v>
      </c>
      <c r="E8" s="21"/>
      <c r="F8" s="22"/>
      <c r="G8" s="19"/>
      <c r="H8" s="51" t="s">
        <v>24</v>
      </c>
      <c r="I8" s="30"/>
      <c r="J8" s="57"/>
      <c r="K8" s="61"/>
      <c r="L8" s="61"/>
      <c r="M8" s="61"/>
      <c r="N8" s="61"/>
      <c r="O8" s="61"/>
      <c r="P8" s="61"/>
      <c r="Q8" s="61"/>
      <c r="R8" s="61"/>
      <c r="S8" s="61"/>
    </row>
    <row r="9" spans="1:19" ht="15.75" customHeight="1">
      <c r="A9" s="15">
        <v>1</v>
      </c>
      <c r="B9" s="16">
        <v>26</v>
      </c>
      <c r="C9" s="15" t="s">
        <v>12</v>
      </c>
      <c r="D9" s="24">
        <v>118.75</v>
      </c>
      <c r="E9" s="35">
        <v>850</v>
      </c>
      <c r="F9" s="36">
        <f aca="true" t="shared" si="0" ref="F9:F23">SUM(D9*E9)</f>
        <v>100937.5</v>
      </c>
      <c r="G9" s="43">
        <v>700</v>
      </c>
      <c r="H9" s="52">
        <f>SUM(D9*G9)</f>
        <v>83125</v>
      </c>
      <c r="I9" s="49">
        <v>550</v>
      </c>
      <c r="J9" s="56">
        <f aca="true" t="shared" si="1" ref="J9:J23">SUM(D9*I9)</f>
        <v>65312.5</v>
      </c>
      <c r="K9" s="61"/>
      <c r="L9" s="61"/>
      <c r="M9" s="61"/>
      <c r="N9" s="61"/>
      <c r="O9" s="61"/>
      <c r="P9" s="61"/>
      <c r="Q9" s="61"/>
      <c r="R9" s="61"/>
      <c r="S9" s="61"/>
    </row>
    <row r="10" spans="1:19" ht="15.75" customHeight="1">
      <c r="A10" s="78">
        <v>1</v>
      </c>
      <c r="B10" s="79">
        <v>28</v>
      </c>
      <c r="C10" s="80" t="s">
        <v>10</v>
      </c>
      <c r="D10" s="81">
        <v>48.3</v>
      </c>
      <c r="E10" s="82"/>
      <c r="F10" s="83"/>
      <c r="G10" s="84"/>
      <c r="H10" s="85" t="s">
        <v>23</v>
      </c>
      <c r="I10" s="30"/>
      <c r="J10" s="57"/>
      <c r="K10" s="61"/>
      <c r="L10" s="61"/>
      <c r="M10" s="61"/>
      <c r="N10" s="61"/>
      <c r="O10" s="61"/>
      <c r="P10" s="61"/>
      <c r="Q10" s="61"/>
      <c r="R10" s="61"/>
      <c r="S10" s="61"/>
    </row>
    <row r="11" spans="1:19" ht="15.75" customHeight="1">
      <c r="A11" s="3">
        <v>1</v>
      </c>
      <c r="B11" s="10">
        <v>29</v>
      </c>
      <c r="C11" s="8" t="s">
        <v>11</v>
      </c>
      <c r="D11" s="9">
        <v>61.4</v>
      </c>
      <c r="E11" s="35">
        <v>1000</v>
      </c>
      <c r="F11" s="36">
        <f t="shared" si="0"/>
        <v>61400</v>
      </c>
      <c r="G11" s="43">
        <v>850</v>
      </c>
      <c r="H11" s="52">
        <f>SUM(D11*G11)</f>
        <v>52190</v>
      </c>
      <c r="I11" s="49">
        <v>800</v>
      </c>
      <c r="J11" s="58">
        <f t="shared" si="1"/>
        <v>49120</v>
      </c>
      <c r="K11" s="61"/>
      <c r="L11" s="61"/>
      <c r="M11" s="61"/>
      <c r="N11" s="61"/>
      <c r="O11" s="61"/>
      <c r="P11" s="61"/>
      <c r="Q11" s="61"/>
      <c r="R11" s="61"/>
      <c r="S11" s="61"/>
    </row>
    <row r="12" spans="1:19" ht="15.75" customHeight="1">
      <c r="A12" s="6">
        <v>1</v>
      </c>
      <c r="B12" s="7">
        <v>210</v>
      </c>
      <c r="C12" s="8" t="s">
        <v>11</v>
      </c>
      <c r="D12" s="9">
        <v>63.68</v>
      </c>
      <c r="E12" s="35">
        <v>1000</v>
      </c>
      <c r="F12" s="36">
        <f t="shared" si="0"/>
        <v>63680</v>
      </c>
      <c r="G12" s="43">
        <v>950</v>
      </c>
      <c r="H12" s="52">
        <f>SUM(D12*G12)</f>
        <v>60496</v>
      </c>
      <c r="I12" s="49">
        <v>850</v>
      </c>
      <c r="J12" s="58">
        <f t="shared" si="1"/>
        <v>54128</v>
      </c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15.75" customHeight="1">
      <c r="A13" s="6">
        <v>2</v>
      </c>
      <c r="B13" s="7">
        <v>31</v>
      </c>
      <c r="C13" s="8" t="s">
        <v>10</v>
      </c>
      <c r="D13" s="9">
        <v>47.12</v>
      </c>
      <c r="E13" s="35">
        <v>950</v>
      </c>
      <c r="F13" s="36">
        <f t="shared" si="0"/>
        <v>44764</v>
      </c>
      <c r="G13" s="42">
        <v>770</v>
      </c>
      <c r="H13" s="50">
        <f>SUM(D13*G13)</f>
        <v>36282.4</v>
      </c>
      <c r="I13" s="49">
        <v>660</v>
      </c>
      <c r="J13" s="59">
        <f t="shared" si="1"/>
        <v>31099.199999999997</v>
      </c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15.75" customHeight="1">
      <c r="A14" s="15">
        <v>2</v>
      </c>
      <c r="B14" s="16">
        <v>32</v>
      </c>
      <c r="C14" s="15" t="s">
        <v>12</v>
      </c>
      <c r="D14" s="17">
        <v>119.78</v>
      </c>
      <c r="E14" s="37">
        <v>950</v>
      </c>
      <c r="F14" s="38">
        <f t="shared" si="0"/>
        <v>113791</v>
      </c>
      <c r="G14" s="44">
        <v>800</v>
      </c>
      <c r="H14" s="53">
        <f>SUM(D14*G14)</f>
        <v>95824</v>
      </c>
      <c r="I14" s="49">
        <v>600</v>
      </c>
      <c r="J14" s="59">
        <f t="shared" si="1"/>
        <v>71868</v>
      </c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15.75" customHeight="1">
      <c r="A15" s="15">
        <v>2</v>
      </c>
      <c r="B15" s="16">
        <v>34</v>
      </c>
      <c r="C15" s="8" t="s">
        <v>11</v>
      </c>
      <c r="D15" s="17">
        <v>63.17</v>
      </c>
      <c r="E15" s="37">
        <v>900</v>
      </c>
      <c r="F15" s="38">
        <f t="shared" si="0"/>
        <v>56853</v>
      </c>
      <c r="G15" s="44">
        <v>750</v>
      </c>
      <c r="H15" s="53">
        <f>SUM(D15*E15)</f>
        <v>56853</v>
      </c>
      <c r="I15" s="49">
        <v>660</v>
      </c>
      <c r="J15" s="59">
        <f t="shared" si="1"/>
        <v>41692.200000000004</v>
      </c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15.75" customHeight="1">
      <c r="A16" s="6">
        <v>2</v>
      </c>
      <c r="B16" s="7">
        <v>38</v>
      </c>
      <c r="C16" s="8" t="s">
        <v>10</v>
      </c>
      <c r="D16" s="9">
        <v>48.3</v>
      </c>
      <c r="E16" s="35">
        <v>950</v>
      </c>
      <c r="F16" s="36">
        <f t="shared" si="0"/>
        <v>45885</v>
      </c>
      <c r="G16" s="43">
        <v>760</v>
      </c>
      <c r="H16" s="52">
        <f>SUM(D16*E16)</f>
        <v>45885</v>
      </c>
      <c r="I16" s="49">
        <v>660</v>
      </c>
      <c r="J16" s="59">
        <f t="shared" si="1"/>
        <v>31877.999999999996</v>
      </c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15.75" customHeight="1">
      <c r="A17" s="15">
        <v>2</v>
      </c>
      <c r="B17" s="16">
        <v>39</v>
      </c>
      <c r="C17" s="8" t="s">
        <v>11</v>
      </c>
      <c r="D17" s="17">
        <v>61.4</v>
      </c>
      <c r="E17" s="37">
        <v>1000</v>
      </c>
      <c r="F17" s="38">
        <f t="shared" si="0"/>
        <v>61400</v>
      </c>
      <c r="G17" s="45">
        <v>950</v>
      </c>
      <c r="H17" s="54">
        <f aca="true" t="shared" si="2" ref="H17:H23">SUM(D17*G17)</f>
        <v>58330</v>
      </c>
      <c r="I17" s="49">
        <v>900</v>
      </c>
      <c r="J17" s="59">
        <f t="shared" si="1"/>
        <v>55260</v>
      </c>
      <c r="K17" s="61"/>
      <c r="L17" s="61"/>
      <c r="M17" s="61"/>
      <c r="N17" s="61"/>
      <c r="O17" s="61"/>
      <c r="P17" s="61"/>
      <c r="Q17" s="61"/>
      <c r="R17" s="61"/>
      <c r="S17" s="61"/>
    </row>
    <row r="18" spans="1:19" ht="15.75" customHeight="1">
      <c r="A18" s="15">
        <v>2</v>
      </c>
      <c r="B18" s="16">
        <v>311</v>
      </c>
      <c r="C18" s="8" t="s">
        <v>11</v>
      </c>
      <c r="D18" s="17">
        <v>63.57</v>
      </c>
      <c r="E18" s="37">
        <v>1100</v>
      </c>
      <c r="F18" s="38">
        <f t="shared" si="0"/>
        <v>69927</v>
      </c>
      <c r="G18" s="44">
        <v>950</v>
      </c>
      <c r="H18" s="53">
        <f t="shared" si="2"/>
        <v>60391.5</v>
      </c>
      <c r="I18" s="49">
        <v>950</v>
      </c>
      <c r="J18" s="59">
        <f t="shared" si="1"/>
        <v>60391.5</v>
      </c>
      <c r="K18" s="61"/>
      <c r="L18" s="61"/>
      <c r="M18" s="61"/>
      <c r="N18" s="61"/>
      <c r="O18" s="61"/>
      <c r="P18" s="61"/>
      <c r="Q18" s="61"/>
      <c r="R18" s="61"/>
      <c r="S18" s="61"/>
    </row>
    <row r="19" spans="1:19" ht="15.75" customHeight="1">
      <c r="A19" s="15">
        <v>2</v>
      </c>
      <c r="B19" s="16">
        <v>312</v>
      </c>
      <c r="C19" s="8" t="s">
        <v>11</v>
      </c>
      <c r="D19" s="17">
        <v>61.76</v>
      </c>
      <c r="E19" s="37">
        <v>1100</v>
      </c>
      <c r="F19" s="38">
        <f t="shared" si="0"/>
        <v>67936</v>
      </c>
      <c r="G19" s="44">
        <v>1000</v>
      </c>
      <c r="H19" s="53">
        <f t="shared" si="2"/>
        <v>61760</v>
      </c>
      <c r="I19" s="49">
        <v>900</v>
      </c>
      <c r="J19" s="59">
        <f t="shared" si="1"/>
        <v>55584</v>
      </c>
      <c r="K19" s="61"/>
      <c r="L19" s="61"/>
      <c r="M19" s="61"/>
      <c r="N19" s="61"/>
      <c r="O19" s="61"/>
      <c r="P19" s="61"/>
      <c r="Q19" s="61"/>
      <c r="R19" s="61"/>
      <c r="S19" s="61"/>
    </row>
    <row r="20" spans="1:19" ht="15.75" customHeight="1">
      <c r="A20" s="15">
        <v>3</v>
      </c>
      <c r="B20" s="16">
        <v>45</v>
      </c>
      <c r="C20" s="8" t="s">
        <v>11</v>
      </c>
      <c r="D20" s="17">
        <v>62.49</v>
      </c>
      <c r="E20" s="37">
        <v>1000</v>
      </c>
      <c r="F20" s="38">
        <f t="shared" si="0"/>
        <v>62490</v>
      </c>
      <c r="G20" s="44">
        <v>850</v>
      </c>
      <c r="H20" s="53">
        <f t="shared" si="2"/>
        <v>53116.5</v>
      </c>
      <c r="I20" s="49">
        <v>700</v>
      </c>
      <c r="J20" s="59">
        <f t="shared" si="1"/>
        <v>43743</v>
      </c>
      <c r="K20" s="61"/>
      <c r="L20" s="61"/>
      <c r="M20" s="61"/>
      <c r="N20" s="61"/>
      <c r="O20" s="61"/>
      <c r="P20" s="61"/>
      <c r="Q20" s="61"/>
      <c r="R20" s="61"/>
      <c r="S20" s="61"/>
    </row>
    <row r="21" spans="1:19" ht="15.75" customHeight="1">
      <c r="A21" s="15">
        <v>3</v>
      </c>
      <c r="B21" s="16">
        <v>46</v>
      </c>
      <c r="C21" s="15" t="s">
        <v>12</v>
      </c>
      <c r="D21" s="17">
        <v>118.75</v>
      </c>
      <c r="E21" s="37">
        <v>1000</v>
      </c>
      <c r="F21" s="38">
        <f t="shared" si="0"/>
        <v>118750</v>
      </c>
      <c r="G21" s="44">
        <v>800</v>
      </c>
      <c r="H21" s="53">
        <f t="shared" si="2"/>
        <v>95000</v>
      </c>
      <c r="I21" s="49">
        <v>600</v>
      </c>
      <c r="J21" s="59">
        <f t="shared" si="1"/>
        <v>71250</v>
      </c>
      <c r="K21" s="61"/>
      <c r="L21" s="61"/>
      <c r="M21" s="61"/>
      <c r="N21" s="61"/>
      <c r="O21" s="61"/>
      <c r="P21" s="61"/>
      <c r="Q21" s="61"/>
      <c r="R21" s="61"/>
      <c r="S21" s="61"/>
    </row>
    <row r="22" spans="1:19" ht="15.75" customHeight="1">
      <c r="A22" s="15">
        <v>3</v>
      </c>
      <c r="B22" s="16">
        <v>47</v>
      </c>
      <c r="C22" s="8" t="s">
        <v>10</v>
      </c>
      <c r="D22" s="17">
        <v>39.61</v>
      </c>
      <c r="E22" s="37">
        <v>1000</v>
      </c>
      <c r="F22" s="38">
        <f t="shared" si="0"/>
        <v>39610</v>
      </c>
      <c r="G22" s="44">
        <v>850</v>
      </c>
      <c r="H22" s="53">
        <f t="shared" si="2"/>
        <v>33668.5</v>
      </c>
      <c r="I22" s="49">
        <v>700</v>
      </c>
      <c r="J22" s="59">
        <f t="shared" si="1"/>
        <v>27727</v>
      </c>
      <c r="K22" s="61"/>
      <c r="L22" s="61"/>
      <c r="M22" s="61"/>
      <c r="N22" s="61"/>
      <c r="O22" s="61"/>
      <c r="P22" s="61"/>
      <c r="Q22" s="61"/>
      <c r="R22" s="61"/>
      <c r="S22" s="61"/>
    </row>
    <row r="23" spans="1:19" ht="15.75" customHeight="1">
      <c r="A23" s="15">
        <v>3</v>
      </c>
      <c r="B23" s="16">
        <v>48</v>
      </c>
      <c r="C23" s="8" t="s">
        <v>10</v>
      </c>
      <c r="D23" s="17">
        <v>48.3</v>
      </c>
      <c r="E23" s="37">
        <v>1050</v>
      </c>
      <c r="F23" s="38">
        <f t="shared" si="0"/>
        <v>50715</v>
      </c>
      <c r="G23" s="44">
        <v>850</v>
      </c>
      <c r="H23" s="53">
        <f t="shared" si="2"/>
        <v>41055</v>
      </c>
      <c r="I23" s="49">
        <v>750</v>
      </c>
      <c r="J23" s="59">
        <f t="shared" si="1"/>
        <v>36225</v>
      </c>
      <c r="K23" s="61"/>
      <c r="L23" s="61"/>
      <c r="M23" s="61"/>
      <c r="N23" s="61"/>
      <c r="O23" s="61"/>
      <c r="P23" s="61"/>
      <c r="Q23" s="61"/>
      <c r="R23" s="61"/>
      <c r="S23" s="61"/>
    </row>
    <row r="24" spans="1:19" s="39" customFormat="1" ht="15.75" customHeight="1">
      <c r="A24" s="25">
        <v>3</v>
      </c>
      <c r="B24" s="26">
        <v>49</v>
      </c>
      <c r="C24" s="25" t="s">
        <v>11</v>
      </c>
      <c r="D24" s="27">
        <v>61.4</v>
      </c>
      <c r="E24" s="28">
        <v>1100</v>
      </c>
      <c r="F24" s="29"/>
      <c r="G24" s="46"/>
      <c r="H24" s="55" t="s">
        <v>23</v>
      </c>
      <c r="I24" s="30"/>
      <c r="J24" s="60"/>
      <c r="K24" s="61"/>
      <c r="L24" s="61"/>
      <c r="M24" s="61"/>
      <c r="N24" s="61"/>
      <c r="O24" s="61"/>
      <c r="P24" s="61"/>
      <c r="Q24" s="61"/>
      <c r="R24" s="61"/>
      <c r="S24" s="61"/>
    </row>
    <row r="25" spans="1:19" ht="15.75" customHeight="1">
      <c r="A25" s="15">
        <v>3</v>
      </c>
      <c r="B25" s="16">
        <v>410</v>
      </c>
      <c r="C25" s="8" t="s">
        <v>11</v>
      </c>
      <c r="D25" s="17">
        <v>63.68</v>
      </c>
      <c r="E25" s="37">
        <v>1200</v>
      </c>
      <c r="F25" s="38">
        <f>SUM(D25*E25)</f>
        <v>76416</v>
      </c>
      <c r="G25" s="44">
        <v>1100</v>
      </c>
      <c r="H25" s="53">
        <f>SUM(D25*G25)</f>
        <v>70048</v>
      </c>
      <c r="I25" s="49">
        <v>1000</v>
      </c>
      <c r="J25" s="59">
        <f>SUM(D25*I25)</f>
        <v>63680</v>
      </c>
      <c r="K25" s="61"/>
      <c r="L25" s="61"/>
      <c r="M25" s="61"/>
      <c r="N25" s="61"/>
      <c r="O25" s="61"/>
      <c r="P25" s="61"/>
      <c r="Q25" s="61"/>
      <c r="R25" s="61"/>
      <c r="S25" s="61"/>
    </row>
    <row r="26" spans="1:19" ht="15.75" customHeight="1">
      <c r="A26" s="15">
        <v>4</v>
      </c>
      <c r="B26" s="16">
        <v>51</v>
      </c>
      <c r="C26" s="8" t="s">
        <v>10</v>
      </c>
      <c r="D26" s="17">
        <v>47.12</v>
      </c>
      <c r="E26" s="37">
        <v>1100</v>
      </c>
      <c r="F26" s="38">
        <f>SUM(D26*E26)</f>
        <v>51832</v>
      </c>
      <c r="G26" s="44">
        <v>950</v>
      </c>
      <c r="H26" s="53">
        <f>SUM(D26*G26)</f>
        <v>44764</v>
      </c>
      <c r="I26" s="49">
        <v>800</v>
      </c>
      <c r="J26" s="59">
        <f>SUM(D26*I26)</f>
        <v>37696</v>
      </c>
      <c r="K26" s="61"/>
      <c r="L26" s="61"/>
      <c r="M26" s="61"/>
      <c r="N26" s="61"/>
      <c r="O26" s="61"/>
      <c r="P26" s="61"/>
      <c r="Q26" s="61"/>
      <c r="R26" s="61"/>
      <c r="S26" s="61"/>
    </row>
    <row r="27" spans="1:19" ht="15.75" customHeight="1">
      <c r="A27" s="15">
        <v>4</v>
      </c>
      <c r="B27" s="16">
        <v>52</v>
      </c>
      <c r="C27" s="15" t="s">
        <v>12</v>
      </c>
      <c r="D27" s="17">
        <v>119.78</v>
      </c>
      <c r="E27" s="37">
        <v>1100</v>
      </c>
      <c r="F27" s="38">
        <f>SUM(D27*E27)</f>
        <v>131758</v>
      </c>
      <c r="G27" s="44">
        <v>900</v>
      </c>
      <c r="H27" s="53">
        <f>SUM(D27*G27)</f>
        <v>107802</v>
      </c>
      <c r="I27" s="49">
        <v>660</v>
      </c>
      <c r="J27" s="59">
        <f>SUM(D27*I27)</f>
        <v>79054.8</v>
      </c>
      <c r="K27" s="61"/>
      <c r="L27" s="61"/>
      <c r="M27" s="61"/>
      <c r="N27" s="61"/>
      <c r="O27" s="61"/>
      <c r="P27" s="61"/>
      <c r="Q27" s="61"/>
      <c r="R27" s="61"/>
      <c r="S27" s="61"/>
    </row>
    <row r="28" spans="1:19" ht="15.75" customHeight="1">
      <c r="A28" s="25">
        <v>4</v>
      </c>
      <c r="B28" s="26">
        <v>53</v>
      </c>
      <c r="C28" s="19" t="s">
        <v>10</v>
      </c>
      <c r="D28" s="27">
        <v>39.92</v>
      </c>
      <c r="E28" s="28"/>
      <c r="F28" s="29"/>
      <c r="G28" s="46"/>
      <c r="H28" s="55" t="s">
        <v>24</v>
      </c>
      <c r="I28" s="30"/>
      <c r="J28" s="60"/>
      <c r="K28" s="61"/>
      <c r="L28" s="61"/>
      <c r="M28" s="61"/>
      <c r="N28" s="61"/>
      <c r="O28" s="61"/>
      <c r="P28" s="61"/>
      <c r="Q28" s="61"/>
      <c r="R28" s="61"/>
      <c r="S28" s="61"/>
    </row>
    <row r="29" spans="1:19" ht="15.75" customHeight="1">
      <c r="A29" s="15">
        <v>4</v>
      </c>
      <c r="B29" s="16">
        <v>54</v>
      </c>
      <c r="C29" s="8" t="s">
        <v>11</v>
      </c>
      <c r="D29" s="17">
        <v>63.17</v>
      </c>
      <c r="E29" s="37">
        <v>1000</v>
      </c>
      <c r="F29" s="38">
        <f>SUM(D29*E29)</f>
        <v>63170</v>
      </c>
      <c r="G29" s="44">
        <v>850</v>
      </c>
      <c r="H29" s="53">
        <f>SUM(D29*G29)</f>
        <v>53694.5</v>
      </c>
      <c r="I29" s="49">
        <v>700</v>
      </c>
      <c r="J29" s="59">
        <f>SUM(D29*I29)</f>
        <v>44219</v>
      </c>
      <c r="K29" s="61"/>
      <c r="L29" s="61"/>
      <c r="M29" s="61"/>
      <c r="N29" s="61"/>
      <c r="O29" s="61"/>
      <c r="P29" s="61"/>
      <c r="Q29" s="61"/>
      <c r="R29" s="61"/>
      <c r="S29" s="61"/>
    </row>
    <row r="30" spans="1:19" s="39" customFormat="1" ht="15.75" customHeight="1">
      <c r="A30" s="25">
        <v>4</v>
      </c>
      <c r="B30" s="26">
        <v>511</v>
      </c>
      <c r="C30" s="25" t="s">
        <v>11</v>
      </c>
      <c r="D30" s="27">
        <v>63.57</v>
      </c>
      <c r="E30" s="28">
        <v>1200</v>
      </c>
      <c r="F30" s="29"/>
      <c r="G30" s="46"/>
      <c r="H30" s="55" t="s">
        <v>23</v>
      </c>
      <c r="I30" s="30"/>
      <c r="J30" s="60"/>
      <c r="K30" s="61"/>
      <c r="L30" s="61"/>
      <c r="M30" s="61"/>
      <c r="N30" s="61"/>
      <c r="O30" s="61"/>
      <c r="P30" s="61"/>
      <c r="Q30" s="61"/>
      <c r="R30" s="61"/>
      <c r="S30" s="61"/>
    </row>
    <row r="31" spans="1:19" ht="15.75" customHeight="1">
      <c r="A31" s="15">
        <v>4</v>
      </c>
      <c r="B31" s="16">
        <v>512</v>
      </c>
      <c r="C31" s="8" t="s">
        <v>11</v>
      </c>
      <c r="D31" s="17">
        <v>61.76</v>
      </c>
      <c r="E31" s="37">
        <v>1200</v>
      </c>
      <c r="F31" s="38">
        <f aca="true" t="shared" si="3" ref="F31:F36">SUM(D31*E31)</f>
        <v>74112</v>
      </c>
      <c r="G31" s="44">
        <v>1100</v>
      </c>
      <c r="H31" s="53">
        <f aca="true" t="shared" si="4" ref="H31:H36">SUM(D31*G31)</f>
        <v>67936</v>
      </c>
      <c r="I31" s="49">
        <v>1000</v>
      </c>
      <c r="J31" s="59">
        <f aca="true" t="shared" si="5" ref="J31:J36">SUM(D31*I31)</f>
        <v>61760</v>
      </c>
      <c r="K31" s="61"/>
      <c r="L31" s="61"/>
      <c r="M31" s="61"/>
      <c r="N31" s="61"/>
      <c r="O31" s="61"/>
      <c r="P31" s="61"/>
      <c r="Q31" s="61"/>
      <c r="R31" s="61"/>
      <c r="S31" s="61"/>
    </row>
    <row r="32" spans="1:19" ht="15.75" customHeight="1">
      <c r="A32" s="15">
        <v>5</v>
      </c>
      <c r="B32" s="5">
        <v>61</v>
      </c>
      <c r="C32" s="8" t="s">
        <v>11</v>
      </c>
      <c r="D32" s="5">
        <v>89.22</v>
      </c>
      <c r="E32" s="37">
        <v>1500</v>
      </c>
      <c r="F32" s="38">
        <f t="shared" si="3"/>
        <v>133830</v>
      </c>
      <c r="G32" s="44">
        <v>1200</v>
      </c>
      <c r="H32" s="53">
        <f t="shared" si="4"/>
        <v>107064</v>
      </c>
      <c r="I32" s="49">
        <v>1000</v>
      </c>
      <c r="J32" s="59">
        <f t="shared" si="5"/>
        <v>89220</v>
      </c>
      <c r="K32" s="61"/>
      <c r="L32" s="61"/>
      <c r="M32" s="61"/>
      <c r="N32" s="61"/>
      <c r="O32" s="61"/>
      <c r="P32" s="61"/>
      <c r="Q32" s="61"/>
      <c r="R32" s="61"/>
      <c r="S32" s="61"/>
    </row>
    <row r="33" spans="1:19" ht="15.75" customHeight="1">
      <c r="A33" s="15">
        <v>5</v>
      </c>
      <c r="B33" s="5">
        <v>62</v>
      </c>
      <c r="C33" s="8" t="s">
        <v>11</v>
      </c>
      <c r="D33" s="5">
        <v>74.82</v>
      </c>
      <c r="E33" s="37">
        <v>1300</v>
      </c>
      <c r="F33" s="38">
        <f t="shared" si="3"/>
        <v>97265.99999999999</v>
      </c>
      <c r="G33" s="44">
        <v>1050</v>
      </c>
      <c r="H33" s="53">
        <f t="shared" si="4"/>
        <v>78561</v>
      </c>
      <c r="I33" s="49">
        <v>880</v>
      </c>
      <c r="J33" s="59">
        <f t="shared" si="5"/>
        <v>65841.59999999999</v>
      </c>
      <c r="K33" s="61"/>
      <c r="L33" s="61"/>
      <c r="M33" s="61"/>
      <c r="N33" s="61"/>
      <c r="O33" s="61"/>
      <c r="P33" s="61"/>
      <c r="Q33" s="61"/>
      <c r="R33" s="61"/>
      <c r="S33" s="61"/>
    </row>
    <row r="34" spans="1:19" ht="15.75" customHeight="1">
      <c r="A34" s="15">
        <v>5</v>
      </c>
      <c r="B34" s="5">
        <v>63</v>
      </c>
      <c r="C34" s="8" t="s">
        <v>11</v>
      </c>
      <c r="D34" s="5">
        <v>76.55</v>
      </c>
      <c r="E34" s="37">
        <v>1250</v>
      </c>
      <c r="F34" s="38">
        <f t="shared" si="3"/>
        <v>95687.5</v>
      </c>
      <c r="G34" s="44">
        <v>1050</v>
      </c>
      <c r="H34" s="53">
        <f t="shared" si="4"/>
        <v>80377.5</v>
      </c>
      <c r="I34" s="49">
        <v>880</v>
      </c>
      <c r="J34" s="59">
        <f t="shared" si="5"/>
        <v>67364</v>
      </c>
      <c r="K34" s="61"/>
      <c r="L34" s="61"/>
      <c r="M34" s="61"/>
      <c r="N34" s="61"/>
      <c r="O34" s="61"/>
      <c r="P34" s="61"/>
      <c r="Q34" s="61"/>
      <c r="R34" s="61"/>
      <c r="S34" s="61"/>
    </row>
    <row r="35" spans="1:19" ht="15.75" customHeight="1">
      <c r="A35" s="3">
        <v>5</v>
      </c>
      <c r="B35" s="4">
        <v>66</v>
      </c>
      <c r="C35" s="8" t="s">
        <v>10</v>
      </c>
      <c r="D35" s="5">
        <v>47.61</v>
      </c>
      <c r="E35" s="35">
        <v>1500</v>
      </c>
      <c r="F35" s="36">
        <f t="shared" si="3"/>
        <v>71415</v>
      </c>
      <c r="G35" s="42">
        <v>1450</v>
      </c>
      <c r="H35" s="50">
        <f t="shared" si="4"/>
        <v>69034.5</v>
      </c>
      <c r="I35" s="49">
        <v>1400</v>
      </c>
      <c r="J35" s="59">
        <f t="shared" si="5"/>
        <v>66654</v>
      </c>
      <c r="K35" s="61"/>
      <c r="L35" s="61"/>
      <c r="M35" s="61"/>
      <c r="N35" s="61"/>
      <c r="O35" s="61"/>
      <c r="P35" s="61"/>
      <c r="Q35" s="61"/>
      <c r="R35" s="61"/>
      <c r="S35" s="61"/>
    </row>
    <row r="36" spans="1:19" ht="15.75" customHeight="1">
      <c r="A36" s="6">
        <v>5</v>
      </c>
      <c r="B36" s="4">
        <v>67</v>
      </c>
      <c r="C36" s="8" t="s">
        <v>11</v>
      </c>
      <c r="D36" s="5">
        <v>92.44</v>
      </c>
      <c r="E36" s="35">
        <v>1200</v>
      </c>
      <c r="F36" s="36">
        <f t="shared" si="3"/>
        <v>110928</v>
      </c>
      <c r="G36" s="42">
        <v>1100</v>
      </c>
      <c r="H36" s="50">
        <f t="shared" si="4"/>
        <v>101684</v>
      </c>
      <c r="I36" s="49">
        <v>880</v>
      </c>
      <c r="J36" s="65">
        <f t="shared" si="5"/>
        <v>81347.2</v>
      </c>
      <c r="K36" s="61"/>
      <c r="L36" s="61"/>
      <c r="M36" s="61"/>
      <c r="N36" s="61"/>
      <c r="O36" s="61"/>
      <c r="P36" s="61"/>
      <c r="Q36" s="61"/>
      <c r="R36" s="61"/>
      <c r="S36" s="61"/>
    </row>
    <row r="37" s="62" customFormat="1" ht="15" customHeight="1" thickBot="1">
      <c r="F37" s="63"/>
    </row>
    <row r="38" spans="1:10" s="74" customFormat="1" ht="21.75" customHeight="1">
      <c r="A38" s="71" t="s">
        <v>13</v>
      </c>
      <c r="B38" s="72"/>
      <c r="C38" s="72"/>
      <c r="D38" s="73"/>
      <c r="E38" s="71" t="s">
        <v>14</v>
      </c>
      <c r="F38" s="72"/>
      <c r="G38" s="73"/>
      <c r="H38" s="71" t="s">
        <v>15</v>
      </c>
      <c r="I38" s="72"/>
      <c r="J38" s="73"/>
    </row>
    <row r="39" spans="1:10" s="62" customFormat="1" ht="12.75">
      <c r="A39" s="66" t="s">
        <v>16</v>
      </c>
      <c r="D39" s="67"/>
      <c r="E39" s="66" t="s">
        <v>18</v>
      </c>
      <c r="G39" s="67"/>
      <c r="H39" s="66"/>
      <c r="J39" s="67"/>
    </row>
    <row r="40" spans="1:10" s="62" customFormat="1" ht="12.75">
      <c r="A40" s="66" t="s">
        <v>19</v>
      </c>
      <c r="D40" s="67"/>
      <c r="E40" s="66" t="s">
        <v>19</v>
      </c>
      <c r="G40" s="67"/>
      <c r="H40" s="66" t="s">
        <v>19</v>
      </c>
      <c r="J40" s="67"/>
    </row>
    <row r="41" spans="1:10" s="62" customFormat="1" ht="13.5" customHeight="1">
      <c r="A41" s="66" t="s">
        <v>17</v>
      </c>
      <c r="D41" s="67"/>
      <c r="E41" s="66" t="s">
        <v>20</v>
      </c>
      <c r="G41" s="67"/>
      <c r="H41" s="66" t="s">
        <v>21</v>
      </c>
      <c r="J41" s="67"/>
    </row>
    <row r="42" spans="1:10" s="62" customFormat="1" ht="12.75">
      <c r="A42" s="66"/>
      <c r="D42" s="67"/>
      <c r="E42" s="66"/>
      <c r="G42" s="67"/>
      <c r="H42" s="89" t="s">
        <v>22</v>
      </c>
      <c r="I42" s="90"/>
      <c r="J42" s="91"/>
    </row>
    <row r="43" spans="1:10" s="62" customFormat="1" ht="13.5" thickBot="1">
      <c r="A43" s="68"/>
      <c r="B43" s="69"/>
      <c r="C43" s="69"/>
      <c r="D43" s="70"/>
      <c r="E43" s="68"/>
      <c r="F43" s="69"/>
      <c r="G43" s="70"/>
      <c r="H43" s="92"/>
      <c r="I43" s="93"/>
      <c r="J43" s="94"/>
    </row>
    <row r="44" s="62" customFormat="1" ht="12.75"/>
    <row r="45" s="62" customFormat="1" ht="12.75"/>
    <row r="46" s="62" customFormat="1" ht="12.75"/>
    <row r="47" s="62" customFormat="1" ht="12.75"/>
    <row r="48" s="62" customFormat="1" ht="12.75"/>
    <row r="49" s="62" customFormat="1" ht="12.75"/>
    <row r="50" s="62" customFormat="1" ht="12.75"/>
    <row r="51" s="62" customFormat="1" ht="12.75"/>
    <row r="52" s="62" customFormat="1" ht="12.75"/>
    <row r="53" s="62" customFormat="1" ht="12.75"/>
    <row r="54" s="62" customFormat="1" ht="12.75"/>
    <row r="55" s="62" customFormat="1" ht="12.75"/>
    <row r="56" s="62" customFormat="1" ht="12.75"/>
    <row r="57" s="62" customFormat="1" ht="12.75"/>
    <row r="58" s="62" customFormat="1" ht="12.75"/>
    <row r="59" s="62" customFormat="1" ht="12.75"/>
    <row r="60" s="62" customFormat="1" ht="12.75"/>
    <row r="61" s="62" customFormat="1" ht="12.75"/>
    <row r="62" s="62" customFormat="1" ht="12.75"/>
    <row r="63" s="62" customFormat="1" ht="12.75"/>
    <row r="64" s="62" customFormat="1" ht="12.75"/>
    <row r="65" s="62" customFormat="1" ht="12.75"/>
    <row r="66" s="62" customFormat="1" ht="12.75"/>
    <row r="67" s="62" customFormat="1" ht="12.75"/>
    <row r="68" s="62" customFormat="1" ht="12.75"/>
    <row r="69" s="62" customFormat="1" ht="12.75"/>
    <row r="70" s="62" customFormat="1" ht="12.75"/>
    <row r="71" s="62" customFormat="1" ht="12.75"/>
    <row r="72" s="62" customFormat="1" ht="12.75"/>
    <row r="73" s="62" customFormat="1" ht="12.75"/>
    <row r="74" s="62" customFormat="1" ht="12.75"/>
    <row r="75" s="62" customFormat="1" ht="12.75"/>
    <row r="76" s="62" customFormat="1" ht="12.75"/>
    <row r="77" s="62" customFormat="1" ht="12.75"/>
    <row r="78" s="62" customFormat="1" ht="12.75"/>
    <row r="79" s="62" customFormat="1" ht="12.75"/>
    <row r="80" s="62" customFormat="1" ht="12.75"/>
    <row r="81" s="62" customFormat="1" ht="12.75"/>
    <row r="82" s="62" customFormat="1" ht="12.75"/>
    <row r="83" s="62" customFormat="1" ht="12.75"/>
    <row r="84" s="62" customFormat="1" ht="12.75"/>
    <row r="85" spans="1:10" s="61" customFormat="1" ht="12.75">
      <c r="A85" s="64"/>
      <c r="J85" s="62"/>
    </row>
    <row r="86" ht="12.75">
      <c r="J86" s="2"/>
    </row>
  </sheetData>
  <sheetProtection/>
  <mergeCells count="7">
    <mergeCell ref="A1:J1"/>
    <mergeCell ref="H42:J43"/>
    <mergeCell ref="A4:G4"/>
    <mergeCell ref="A2:D2"/>
    <mergeCell ref="E2:F2"/>
    <mergeCell ref="G2:H2"/>
    <mergeCell ref="I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Eurobuilding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2013-08-26T10:53:08Z</cp:lastPrinted>
  <dcterms:created xsi:type="dcterms:W3CDTF">2008-04-08T10:56:40Z</dcterms:created>
  <dcterms:modified xsi:type="dcterms:W3CDTF">2014-01-28T12:49:59Z</dcterms:modified>
  <cp:category/>
  <cp:version/>
  <cp:contentType/>
  <cp:contentStatus/>
</cp:coreProperties>
</file>