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5" yWindow="345" windowWidth="13920" windowHeight="11520" tabRatio="441"/>
  </bookViews>
  <sheets>
    <sheet name="Каскадас 5 цены" sheetId="4" r:id="rId1"/>
  </sheets>
  <definedNames>
    <definedName name="_xlnm.Print_Area" localSheetId="0">'Каскадас 5 цены'!$A$2:$I$46</definedName>
    <definedName name="_xlnm.Print_Titles" localSheetId="0">'Каскадас 5 цены'!$4:$4</definedName>
  </definedNames>
  <calcPr calcId="145621" iterateDelta="1E-4"/>
</workbook>
</file>

<file path=xl/calcChain.xml><?xml version="1.0" encoding="utf-8"?>
<calcChain xmlns="http://schemas.openxmlformats.org/spreadsheetml/2006/main">
  <c r="F25" i="4" l="1"/>
  <c r="H25" i="4" s="1"/>
  <c r="F23" i="4"/>
  <c r="H23" i="4" s="1"/>
  <c r="F21" i="4"/>
  <c r="H21" i="4" s="1"/>
  <c r="F19" i="4"/>
  <c r="H19" i="4" s="1"/>
  <c r="F10" i="4"/>
  <c r="H10" i="4" s="1"/>
  <c r="F8" i="4"/>
  <c r="H8" i="4" s="1"/>
  <c r="F6" i="4"/>
  <c r="H6" i="4" s="1"/>
  <c r="F28" i="4" l="1"/>
  <c r="H28" i="4" s="1"/>
  <c r="F29" i="4"/>
  <c r="H29" i="4" s="1"/>
  <c r="F30" i="4"/>
  <c r="H30" i="4" s="1"/>
  <c r="F31" i="4"/>
  <c r="H31" i="4" s="1"/>
  <c r="F33" i="4"/>
  <c r="H33" i="4" s="1"/>
  <c r="F34" i="4"/>
  <c r="H34" i="4" s="1"/>
  <c r="F35" i="4"/>
  <c r="H35" i="4" s="1"/>
  <c r="F36" i="4"/>
  <c r="H36" i="4" s="1"/>
  <c r="F38" i="4"/>
  <c r="H38" i="4" s="1"/>
  <c r="F39" i="4"/>
  <c r="H39" i="4" s="1"/>
  <c r="F40" i="4"/>
  <c r="H40" i="4" s="1"/>
  <c r="F41" i="4"/>
  <c r="H41" i="4" s="1"/>
  <c r="F43" i="4"/>
  <c r="H43" i="4" s="1"/>
  <c r="F44" i="4"/>
  <c r="H44" i="4" s="1"/>
  <c r="F46" i="4"/>
  <c r="H46" i="4" s="1"/>
  <c r="F13" i="4"/>
  <c r="H13" i="4" s="1"/>
  <c r="F15" i="4"/>
  <c r="H15" i="4" s="1"/>
  <c r="F17" i="4"/>
  <c r="H17" i="4" s="1"/>
</calcChain>
</file>

<file path=xl/sharedStrings.xml><?xml version="1.0" encoding="utf-8"?>
<sst xmlns="http://schemas.openxmlformats.org/spreadsheetml/2006/main" count="132" uniqueCount="59">
  <si>
    <t>I этаж</t>
  </si>
  <si>
    <t>II этаж</t>
  </si>
  <si>
    <t>III этаж</t>
  </si>
  <si>
    <t>IV этаж</t>
  </si>
  <si>
    <t>V этаж</t>
  </si>
  <si>
    <t>VI этаж</t>
  </si>
  <si>
    <t>количество спален</t>
  </si>
  <si>
    <t>общая площадь</t>
  </si>
  <si>
    <t>общие части (м2)</t>
  </si>
  <si>
    <t>чистая площадь, м2</t>
  </si>
  <si>
    <t>этаж</t>
  </si>
  <si>
    <t>квартира №</t>
  </si>
  <si>
    <t>общая стоимость</t>
  </si>
  <si>
    <t>Вид на бассейн</t>
  </si>
  <si>
    <t>статус</t>
  </si>
  <si>
    <t>СЕКЦИЯ  А</t>
  </si>
  <si>
    <t>А1</t>
  </si>
  <si>
    <t>А2</t>
  </si>
  <si>
    <t>А9</t>
  </si>
  <si>
    <t>А19</t>
  </si>
  <si>
    <t>А28</t>
  </si>
  <si>
    <t>А37</t>
  </si>
  <si>
    <t>СЕКЦИЯ  В</t>
  </si>
  <si>
    <t>В1</t>
  </si>
  <si>
    <t>В2</t>
  </si>
  <si>
    <t>В7</t>
  </si>
  <si>
    <t>В8</t>
  </si>
  <si>
    <t>В9</t>
  </si>
  <si>
    <t>В10</t>
  </si>
  <si>
    <t>В11</t>
  </si>
  <si>
    <t>В16</t>
  </si>
  <si>
    <t>В17</t>
  </si>
  <si>
    <t>В18</t>
  </si>
  <si>
    <t>В19</t>
  </si>
  <si>
    <t>В24</t>
  </si>
  <si>
    <t>В25</t>
  </si>
  <si>
    <t>В26</t>
  </si>
  <si>
    <t>В27</t>
  </si>
  <si>
    <t>В32</t>
  </si>
  <si>
    <t>В33</t>
  </si>
  <si>
    <t>В40</t>
  </si>
  <si>
    <t>В44</t>
  </si>
  <si>
    <t>студио</t>
  </si>
  <si>
    <t>да</t>
  </si>
  <si>
    <t>2 спальни</t>
  </si>
  <si>
    <t>1 спальня</t>
  </si>
  <si>
    <t>нет</t>
  </si>
  <si>
    <t xml:space="preserve">   1 спальня</t>
  </si>
  <si>
    <t>Терраса ап. А1</t>
  </si>
  <si>
    <t>Терраса ап. А2</t>
  </si>
  <si>
    <t>Терраса ап. А9</t>
  </si>
  <si>
    <t>Терраса ап. В1</t>
  </si>
  <si>
    <t>Терраса ап. В2</t>
  </si>
  <si>
    <t>Терраса ап. В7</t>
  </si>
  <si>
    <t>Терраса ап. В8</t>
  </si>
  <si>
    <t>резерв.</t>
  </si>
  <si>
    <t>КАСКАДАС 7 -сдан</t>
  </si>
  <si>
    <t>ustna</t>
  </si>
  <si>
    <t>rezerw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</si>
</sst>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;\-#,##0.00"/>
  </numFmts>
  <fonts count="11" x14ac:knownFonts="1">
    <font>
      <sz val="10"/>
      <color indexed="8"/>
      <name val="Arial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b/>
      <u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/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/>
    </xf>
    <xf numFmtId="0" fontId="0" fillId="0" borderId="1" xfId="0" applyBorder="1"/>
    <xf numFmtId="0" fontId="6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right"/>
    </xf>
    <xf numFmtId="0" fontId="0" fillId="0" borderId="4" xfId="0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0" fillId="2" borderId="4" xfId="0" applyFill="1" applyBorder="1"/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4" xfId="1" applyFont="1" applyFill="1" applyBorder="1" applyAlignment="1"/>
    <xf numFmtId="0" fontId="9" fillId="0" borderId="0" xfId="0" applyFont="1"/>
    <xf numFmtId="0" fontId="2" fillId="0" borderId="4" xfId="0" applyFont="1" applyBorder="1"/>
    <xf numFmtId="164" fontId="3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wrapText="1"/>
    </xf>
    <xf numFmtId="164" fontId="3" fillId="0" borderId="5" xfId="0" applyNumberFormat="1" applyFont="1" applyFill="1" applyBorder="1" applyAlignment="1">
      <alignment horizontal="center"/>
    </xf>
    <xf numFmtId="0" fontId="9" fillId="0" borderId="6" xfId="0" applyFont="1" applyBorder="1"/>
    <xf numFmtId="0" fontId="9" fillId="0" borderId="4" xfId="0" applyFont="1" applyBorder="1"/>
    <xf numFmtId="164" fontId="3" fillId="0" borderId="6" xfId="0" applyNumberFormat="1" applyFont="1" applyFill="1" applyBorder="1" applyAlignment="1">
      <alignment horizontal="center"/>
    </xf>
    <xf numFmtId="164" fontId="8" fillId="0" borderId="6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0" fontId="2" fillId="0" borderId="4" xfId="0" applyFont="1" applyFill="1" applyBorder="1"/>
    <xf numFmtId="164" fontId="8" fillId="0" borderId="5" xfId="0" applyNumberFormat="1" applyFont="1" applyFill="1" applyBorder="1" applyAlignment="1">
      <alignment horizontal="right"/>
    </xf>
    <xf numFmtId="164" fontId="8" fillId="0" borderId="3" xfId="0" applyNumberFormat="1" applyFont="1" applyFill="1" applyBorder="1" applyAlignment="1">
      <alignment horizontal="right"/>
    </xf>
    <xf numFmtId="1" fontId="6" fillId="0" borderId="3" xfId="0" applyNumberFormat="1" applyFont="1" applyBorder="1"/>
    <xf numFmtId="1" fontId="6" fillId="0" borderId="3" xfId="0" applyNumberFormat="1" applyFont="1" applyFill="1" applyBorder="1"/>
    <xf numFmtId="1" fontId="6" fillId="2" borderId="3" xfId="0" applyNumberFormat="1" applyFont="1" applyFill="1" applyBorder="1"/>
    <xf numFmtId="1" fontId="6" fillId="0" borderId="1" xfId="0" applyNumberFormat="1" applyFont="1" applyBorder="1"/>
    <xf numFmtId="2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1" fontId="6" fillId="3" borderId="1" xfId="0" applyNumberFormat="1" applyFont="1" applyFill="1" applyBorder="1"/>
    <xf numFmtId="0" fontId="0" fillId="3" borderId="1" xfId="0" applyFill="1" applyBorder="1"/>
    <xf numFmtId="0" fontId="3" fillId="3" borderId="6" xfId="0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right"/>
    </xf>
    <xf numFmtId="164" fontId="8" fillId="3" borderId="6" xfId="0" applyNumberFormat="1" applyFont="1" applyFill="1" applyBorder="1" applyAlignment="1">
      <alignment horizontal="right"/>
    </xf>
    <xf numFmtId="0" fontId="0" fillId="3" borderId="6" xfId="0" applyFill="1" applyBorder="1"/>
    <xf numFmtId="0" fontId="2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2" fillId="3" borderId="6" xfId="0" applyFont="1" applyFill="1" applyBorder="1"/>
    <xf numFmtId="0" fontId="3" fillId="3" borderId="5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wrapText="1"/>
    </xf>
    <xf numFmtId="164" fontId="8" fillId="3" borderId="5" xfId="0" applyNumberFormat="1" applyFont="1" applyFill="1" applyBorder="1" applyAlignment="1">
      <alignment horizontal="right"/>
    </xf>
    <xf numFmtId="0" fontId="10" fillId="3" borderId="1" xfId="0" applyFont="1" applyFill="1" applyBorder="1"/>
    <xf numFmtId="0" fontId="2" fillId="3" borderId="5" xfId="0" applyFont="1" applyFill="1" applyBorder="1"/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1" fontId="6" fillId="4" borderId="1" xfId="0" applyNumberFormat="1" applyFont="1" applyFill="1" applyBorder="1"/>
    <xf numFmtId="0" fontId="5" fillId="0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right"/>
    </xf>
    <xf numFmtId="164" fontId="8" fillId="4" borderId="6" xfId="0" applyNumberFormat="1" applyFont="1" applyFill="1" applyBorder="1" applyAlignment="1">
      <alignment horizontal="right"/>
    </xf>
    <xf numFmtId="0" fontId="2" fillId="4" borderId="6" xfId="0" applyFont="1" applyFill="1" applyBorder="1"/>
    <xf numFmtId="0" fontId="3" fillId="4" borderId="5" xfId="0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wrapText="1"/>
    </xf>
    <xf numFmtId="164" fontId="8" fillId="4" borderId="5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6"/>
  <sheetViews>
    <sheetView tabSelected="1" zoomScaleNormal="100" workbookViewId="0">
      <pane xSplit="1" ySplit="5" topLeftCell="B25" activePane="bottomRight" state="frozen"/>
      <selection pane="topRight" activeCell="B1" sqref="B1"/>
      <selection pane="bottomLeft" activeCell="A6" sqref="A6"/>
      <selection pane="bottomRight" activeCell="M41" sqref="M41"/>
    </sheetView>
  </sheetViews>
  <sheetFormatPr defaultRowHeight="12.75" x14ac:dyDescent="0.2"/>
  <cols>
    <col min="1" max="1" width="13.85546875" style="2" customWidth="1"/>
    <col min="2" max="2" width="11.7109375" style="2" customWidth="1"/>
    <col min="3" max="3" width="8.140625" style="2" customWidth="1"/>
    <col min="4" max="4" width="10.140625" style="2" customWidth="1"/>
    <col min="5" max="5" width="7.28515625" style="2" customWidth="1"/>
    <col min="6" max="6" width="9.42578125" style="2" customWidth="1"/>
    <col min="7" max="7" width="8.7109375" style="2" customWidth="1"/>
    <col min="8" max="8" width="10.28515625" customWidth="1"/>
    <col min="9" max="9" width="8.42578125" customWidth="1"/>
  </cols>
  <sheetData>
    <row r="2" spans="1:10" ht="20.25" x14ac:dyDescent="0.3">
      <c r="A2" s="68" t="s">
        <v>56</v>
      </c>
      <c r="B2" s="68"/>
      <c r="C2" s="68"/>
      <c r="D2" s="68"/>
      <c r="E2" s="68"/>
      <c r="F2" s="68"/>
      <c r="G2" s="68"/>
      <c r="H2" s="68"/>
      <c r="I2" s="68"/>
    </row>
    <row r="3" spans="1:10" ht="12" customHeight="1" x14ac:dyDescent="0.3">
      <c r="A3" s="1"/>
      <c r="B3" s="1"/>
      <c r="C3" s="1"/>
      <c r="D3" s="1"/>
      <c r="E3" s="1"/>
      <c r="F3" s="1"/>
      <c r="G3" s="1"/>
    </row>
    <row r="4" spans="1:10" s="6" customFormat="1" ht="38.25" x14ac:dyDescent="0.2">
      <c r="A4" s="18" t="s">
        <v>11</v>
      </c>
      <c r="B4" s="18" t="s">
        <v>6</v>
      </c>
      <c r="C4" s="18" t="s">
        <v>10</v>
      </c>
      <c r="D4" s="18" t="s">
        <v>9</v>
      </c>
      <c r="E4" s="18" t="s">
        <v>8</v>
      </c>
      <c r="F4" s="18" t="s">
        <v>7</v>
      </c>
      <c r="G4" s="18" t="s">
        <v>13</v>
      </c>
      <c r="H4" s="18" t="s">
        <v>12</v>
      </c>
      <c r="I4" s="19" t="s">
        <v>14</v>
      </c>
    </row>
    <row r="5" spans="1:10" ht="15" x14ac:dyDescent="0.25">
      <c r="A5" s="9" t="s">
        <v>15</v>
      </c>
      <c r="B5" s="10"/>
      <c r="C5" s="10"/>
      <c r="D5" s="10"/>
      <c r="E5" s="10"/>
      <c r="F5" s="10"/>
      <c r="G5" s="10"/>
      <c r="H5" s="10"/>
      <c r="I5" s="20"/>
    </row>
    <row r="6" spans="1:10" ht="15" x14ac:dyDescent="0.25">
      <c r="A6" s="42" t="s">
        <v>16</v>
      </c>
      <c r="B6" s="42" t="s">
        <v>42</v>
      </c>
      <c r="C6" s="42" t="s">
        <v>0</v>
      </c>
      <c r="D6" s="43">
        <v>31.4</v>
      </c>
      <c r="E6" s="44">
        <v>5.13</v>
      </c>
      <c r="F6" s="45">
        <f>D6+E6</f>
        <v>36.53</v>
      </c>
      <c r="G6" s="42" t="s">
        <v>46</v>
      </c>
      <c r="H6" s="46">
        <f>F6*850</f>
        <v>31050.5</v>
      </c>
      <c r="I6" s="47"/>
    </row>
    <row r="7" spans="1:10" x14ac:dyDescent="0.2">
      <c r="A7" s="5" t="s">
        <v>48</v>
      </c>
      <c r="B7" s="5"/>
      <c r="C7" s="5"/>
      <c r="D7" s="5">
        <v>1.92</v>
      </c>
      <c r="E7" s="5"/>
      <c r="F7" s="5"/>
      <c r="G7" s="5"/>
      <c r="H7" s="5"/>
      <c r="I7" s="5"/>
    </row>
    <row r="8" spans="1:10" ht="15" x14ac:dyDescent="0.25">
      <c r="A8" s="3" t="s">
        <v>17</v>
      </c>
      <c r="B8" s="3" t="s">
        <v>44</v>
      </c>
      <c r="C8" s="3" t="s">
        <v>0</v>
      </c>
      <c r="D8" s="23">
        <v>62.36</v>
      </c>
      <c r="E8" s="4">
        <v>10.19</v>
      </c>
      <c r="F8" s="33">
        <f t="shared" ref="F8" si="0">D8+E8</f>
        <v>72.55</v>
      </c>
      <c r="G8" s="3" t="s">
        <v>46</v>
      </c>
      <c r="H8" s="40">
        <f>F8*850</f>
        <v>61667.5</v>
      </c>
      <c r="I8" s="29" t="s">
        <v>55</v>
      </c>
    </row>
    <row r="9" spans="1:10" x14ac:dyDescent="0.2">
      <c r="A9" s="62" t="s">
        <v>49</v>
      </c>
      <c r="B9" s="62"/>
      <c r="C9" s="62"/>
      <c r="D9" s="62">
        <v>17.100000000000001</v>
      </c>
      <c r="E9" s="62"/>
      <c r="F9" s="62"/>
      <c r="G9" s="62"/>
      <c r="H9" s="62"/>
      <c r="I9" s="62"/>
      <c r="J9" s="21"/>
    </row>
    <row r="10" spans="1:10" ht="15" x14ac:dyDescent="0.25">
      <c r="A10" s="42" t="s">
        <v>18</v>
      </c>
      <c r="B10" s="42" t="s">
        <v>45</v>
      </c>
      <c r="C10" s="42" t="s">
        <v>0</v>
      </c>
      <c r="D10" s="43">
        <v>54.07</v>
      </c>
      <c r="E10" s="44">
        <v>8.84</v>
      </c>
      <c r="F10" s="45">
        <f t="shared" ref="F10" si="1">D10+E10</f>
        <v>62.91</v>
      </c>
      <c r="G10" s="42" t="s">
        <v>46</v>
      </c>
      <c r="H10" s="46">
        <f>F10*850</f>
        <v>53473.5</v>
      </c>
      <c r="I10" s="47"/>
      <c r="J10" s="21"/>
    </row>
    <row r="11" spans="1:10" x14ac:dyDescent="0.2">
      <c r="A11" s="5" t="s">
        <v>50</v>
      </c>
      <c r="B11" s="5"/>
      <c r="C11" s="5"/>
      <c r="D11" s="41">
        <v>11.4</v>
      </c>
      <c r="E11" s="5"/>
      <c r="F11" s="5"/>
      <c r="G11" s="5"/>
      <c r="H11" s="5"/>
      <c r="I11" s="5"/>
      <c r="J11" s="21"/>
    </row>
    <row r="12" spans="1:10" ht="15" x14ac:dyDescent="0.25">
      <c r="A12" s="7"/>
      <c r="B12" s="8"/>
      <c r="C12" s="8"/>
      <c r="D12" s="8"/>
      <c r="E12" s="8"/>
      <c r="F12" s="36"/>
      <c r="G12" s="8"/>
      <c r="H12" s="37"/>
      <c r="I12" s="14"/>
    </row>
    <row r="13" spans="1:10" ht="15" x14ac:dyDescent="0.25">
      <c r="A13" s="12" t="s">
        <v>19</v>
      </c>
      <c r="B13" s="12" t="s">
        <v>45</v>
      </c>
      <c r="C13" s="12" t="s">
        <v>2</v>
      </c>
      <c r="D13" s="31">
        <v>45.85</v>
      </c>
      <c r="E13" s="13">
        <v>7.5</v>
      </c>
      <c r="F13" s="32">
        <f t="shared" ref="F13:F17" si="2">D13+E13</f>
        <v>53.35</v>
      </c>
      <c r="G13" s="12" t="s">
        <v>46</v>
      </c>
      <c r="H13" s="40">
        <f t="shared" ref="H13:H25" si="3">F13*850</f>
        <v>45347.5</v>
      </c>
      <c r="I13" s="29" t="s">
        <v>55</v>
      </c>
    </row>
    <row r="14" spans="1:10" ht="15" x14ac:dyDescent="0.25">
      <c r="A14" s="24"/>
      <c r="B14" s="25"/>
      <c r="C14" s="8"/>
      <c r="D14" s="26"/>
      <c r="E14" s="26"/>
      <c r="F14" s="36"/>
      <c r="G14" s="25"/>
      <c r="H14" s="37"/>
      <c r="I14" s="30"/>
      <c r="J14" s="21"/>
    </row>
    <row r="15" spans="1:10" ht="15" x14ac:dyDescent="0.25">
      <c r="A15" s="12" t="s">
        <v>20</v>
      </c>
      <c r="B15" s="12" t="s">
        <v>45</v>
      </c>
      <c r="C15" s="12" t="s">
        <v>3</v>
      </c>
      <c r="D15" s="31">
        <v>45.85</v>
      </c>
      <c r="E15" s="13">
        <v>7.5</v>
      </c>
      <c r="F15" s="32">
        <f t="shared" si="2"/>
        <v>53.35</v>
      </c>
      <c r="G15" s="12" t="s">
        <v>46</v>
      </c>
      <c r="H15" s="40">
        <f t="shared" si="3"/>
        <v>45347.5</v>
      </c>
      <c r="I15" s="29" t="s">
        <v>55</v>
      </c>
      <c r="J15" s="21"/>
    </row>
    <row r="16" spans="1:10" ht="15" x14ac:dyDescent="0.25">
      <c r="A16" s="24"/>
      <c r="B16" s="25"/>
      <c r="C16" s="8"/>
      <c r="D16" s="26"/>
      <c r="E16" s="26"/>
      <c r="F16" s="36"/>
      <c r="G16" s="25"/>
      <c r="H16" s="37"/>
      <c r="I16" s="14"/>
      <c r="J16" s="21"/>
    </row>
    <row r="17" spans="1:10" ht="15" x14ac:dyDescent="0.25">
      <c r="A17" s="48" t="s">
        <v>21</v>
      </c>
      <c r="B17" s="48" t="s">
        <v>45</v>
      </c>
      <c r="C17" s="48" t="s">
        <v>4</v>
      </c>
      <c r="D17" s="49">
        <v>45.85</v>
      </c>
      <c r="E17" s="50">
        <v>7.5</v>
      </c>
      <c r="F17" s="51">
        <f t="shared" si="2"/>
        <v>53.35</v>
      </c>
      <c r="G17" s="48" t="s">
        <v>46</v>
      </c>
      <c r="H17" s="46">
        <f t="shared" si="3"/>
        <v>45347.5</v>
      </c>
      <c r="I17" s="52"/>
    </row>
    <row r="18" spans="1:10" ht="15" x14ac:dyDescent="0.25">
      <c r="A18" s="15" t="s">
        <v>22</v>
      </c>
      <c r="B18" s="16"/>
      <c r="C18" s="16"/>
      <c r="D18" s="16"/>
      <c r="E18" s="16"/>
      <c r="F18" s="16"/>
      <c r="G18" s="16"/>
      <c r="H18" s="39"/>
      <c r="I18" s="17"/>
    </row>
    <row r="19" spans="1:10" ht="15" x14ac:dyDescent="0.25">
      <c r="A19" s="42" t="s">
        <v>23</v>
      </c>
      <c r="B19" s="42" t="s">
        <v>42</v>
      </c>
      <c r="C19" s="42" t="s">
        <v>0</v>
      </c>
      <c r="D19" s="43">
        <v>28.93</v>
      </c>
      <c r="E19" s="44">
        <v>4.7300000000000004</v>
      </c>
      <c r="F19" s="45">
        <f>D19+E19</f>
        <v>33.659999999999997</v>
      </c>
      <c r="G19" s="42" t="s">
        <v>46</v>
      </c>
      <c r="H19" s="46">
        <f t="shared" si="3"/>
        <v>28610.999999999996</v>
      </c>
      <c r="I19" s="53"/>
      <c r="J19" s="2"/>
    </row>
    <row r="20" spans="1:10" ht="15" x14ac:dyDescent="0.25">
      <c r="A20" s="63" t="s">
        <v>51</v>
      </c>
      <c r="B20" s="62"/>
      <c r="C20" s="62"/>
      <c r="D20" s="64">
        <v>5.2</v>
      </c>
      <c r="E20" s="62"/>
      <c r="F20" s="62"/>
      <c r="G20" s="62"/>
      <c r="H20" s="62"/>
      <c r="I20" s="62"/>
      <c r="J20" s="2"/>
    </row>
    <row r="21" spans="1:10" ht="15" x14ac:dyDescent="0.25">
      <c r="A21" s="42" t="s">
        <v>24</v>
      </c>
      <c r="B21" s="42" t="s">
        <v>45</v>
      </c>
      <c r="C21" s="42" t="s">
        <v>0</v>
      </c>
      <c r="D21" s="43">
        <v>49.62</v>
      </c>
      <c r="E21" s="44">
        <v>8.11</v>
      </c>
      <c r="F21" s="45">
        <f t="shared" ref="F21" si="4">D21+E21</f>
        <v>57.73</v>
      </c>
      <c r="G21" s="42" t="s">
        <v>46</v>
      </c>
      <c r="H21" s="46">
        <f t="shared" si="3"/>
        <v>49070.5</v>
      </c>
      <c r="I21" s="53"/>
      <c r="J21" s="2"/>
    </row>
    <row r="22" spans="1:10" ht="15" x14ac:dyDescent="0.25">
      <c r="A22" s="63" t="s">
        <v>52</v>
      </c>
      <c r="B22" s="62"/>
      <c r="C22" s="62"/>
      <c r="D22" s="64">
        <v>9</v>
      </c>
      <c r="E22" s="62"/>
      <c r="F22" s="62"/>
      <c r="G22" s="62"/>
      <c r="H22" s="62"/>
      <c r="I22" s="62"/>
      <c r="J22" s="2"/>
    </row>
    <row r="23" spans="1:10" ht="15" x14ac:dyDescent="0.25">
      <c r="A23" s="42" t="s">
        <v>25</v>
      </c>
      <c r="B23" s="42" t="s">
        <v>42</v>
      </c>
      <c r="C23" s="42" t="s">
        <v>0</v>
      </c>
      <c r="D23" s="43">
        <v>32.549999999999997</v>
      </c>
      <c r="E23" s="44">
        <v>5.32</v>
      </c>
      <c r="F23" s="45">
        <f t="shared" ref="F23" si="5">D23+E23</f>
        <v>37.869999999999997</v>
      </c>
      <c r="G23" s="42" t="s">
        <v>43</v>
      </c>
      <c r="H23" s="46">
        <f t="shared" si="3"/>
        <v>32189.499999999996</v>
      </c>
      <c r="I23" s="47"/>
      <c r="J23" s="2"/>
    </row>
    <row r="24" spans="1:10" ht="15" x14ac:dyDescent="0.25">
      <c r="A24" s="63" t="s">
        <v>53</v>
      </c>
      <c r="B24" s="62"/>
      <c r="C24" s="62"/>
      <c r="D24" s="64">
        <v>5.83</v>
      </c>
      <c r="E24" s="62"/>
      <c r="F24" s="62"/>
      <c r="G24" s="62"/>
      <c r="H24" s="62"/>
      <c r="I24" s="62"/>
      <c r="J24" s="2"/>
    </row>
    <row r="25" spans="1:10" ht="15" x14ac:dyDescent="0.25">
      <c r="A25" s="42" t="s">
        <v>26</v>
      </c>
      <c r="B25" s="54" t="s">
        <v>47</v>
      </c>
      <c r="C25" s="42" t="s">
        <v>0</v>
      </c>
      <c r="D25" s="43">
        <v>48.11</v>
      </c>
      <c r="E25" s="54">
        <v>7.86</v>
      </c>
      <c r="F25" s="45">
        <f t="shared" ref="F25" si="6">D25+E25</f>
        <v>55.97</v>
      </c>
      <c r="G25" s="42" t="s">
        <v>46</v>
      </c>
      <c r="H25" s="46">
        <f t="shared" si="3"/>
        <v>47574.5</v>
      </c>
      <c r="I25" s="53"/>
      <c r="J25" s="2"/>
    </row>
    <row r="26" spans="1:10" ht="15" x14ac:dyDescent="0.25">
      <c r="A26" s="63" t="s">
        <v>54</v>
      </c>
      <c r="B26" s="62"/>
      <c r="C26" s="62"/>
      <c r="D26" s="64">
        <v>11.4</v>
      </c>
      <c r="E26" s="62"/>
      <c r="F26" s="62"/>
      <c r="G26" s="62"/>
      <c r="H26" s="62"/>
      <c r="I26" s="62"/>
      <c r="J26" s="2"/>
    </row>
    <row r="27" spans="1:10" ht="15" x14ac:dyDescent="0.25">
      <c r="A27" s="24"/>
      <c r="B27" s="25"/>
      <c r="C27" s="8"/>
      <c r="D27" s="26"/>
      <c r="E27" s="26"/>
      <c r="F27" s="36"/>
      <c r="G27" s="25"/>
      <c r="H27" s="38"/>
      <c r="I27" s="34"/>
      <c r="J27" s="2"/>
    </row>
    <row r="28" spans="1:10" ht="15" x14ac:dyDescent="0.25">
      <c r="A28" s="48" t="s">
        <v>27</v>
      </c>
      <c r="B28" s="48" t="s">
        <v>45</v>
      </c>
      <c r="C28" s="48" t="s">
        <v>1</v>
      </c>
      <c r="D28" s="49">
        <v>45.78</v>
      </c>
      <c r="E28" s="50">
        <v>7.48</v>
      </c>
      <c r="F28" s="51">
        <f t="shared" ref="F28:F46" si="7">D28+E28</f>
        <v>53.260000000000005</v>
      </c>
      <c r="G28" s="48" t="s">
        <v>46</v>
      </c>
      <c r="H28" s="46">
        <f t="shared" ref="H28:H46" si="8">F28*850</f>
        <v>45271.000000000007</v>
      </c>
      <c r="I28" s="55"/>
      <c r="J28" s="2"/>
    </row>
    <row r="29" spans="1:10" ht="15" x14ac:dyDescent="0.25">
      <c r="A29" s="42" t="s">
        <v>28</v>
      </c>
      <c r="B29" s="42" t="s">
        <v>42</v>
      </c>
      <c r="C29" s="42" t="s">
        <v>1</v>
      </c>
      <c r="D29" s="43">
        <v>32.33</v>
      </c>
      <c r="E29" s="44">
        <v>5.28</v>
      </c>
      <c r="F29" s="45">
        <f t="shared" si="7"/>
        <v>37.61</v>
      </c>
      <c r="G29" s="42" t="s">
        <v>46</v>
      </c>
      <c r="H29" s="46">
        <f t="shared" si="8"/>
        <v>31968.5</v>
      </c>
      <c r="I29" s="53"/>
      <c r="J29" s="2"/>
    </row>
    <row r="30" spans="1:10" ht="15" x14ac:dyDescent="0.25">
      <c r="A30" s="63" t="s">
        <v>29</v>
      </c>
      <c r="B30" s="63" t="s">
        <v>42</v>
      </c>
      <c r="C30" s="63" t="s">
        <v>1</v>
      </c>
      <c r="D30" s="64">
        <v>26.46</v>
      </c>
      <c r="E30" s="65">
        <v>4.33</v>
      </c>
      <c r="F30" s="66">
        <f t="shared" si="7"/>
        <v>30.79</v>
      </c>
      <c r="G30" s="63" t="s">
        <v>46</v>
      </c>
      <c r="H30" s="67">
        <f t="shared" si="8"/>
        <v>26171.5</v>
      </c>
      <c r="I30" s="5" t="s">
        <v>55</v>
      </c>
      <c r="J30" s="2"/>
    </row>
    <row r="31" spans="1:10" ht="15" x14ac:dyDescent="0.25">
      <c r="A31" s="11" t="s">
        <v>30</v>
      </c>
      <c r="B31" s="3" t="s">
        <v>45</v>
      </c>
      <c r="C31" s="11" t="s">
        <v>1</v>
      </c>
      <c r="D31" s="28">
        <v>48.11</v>
      </c>
      <c r="E31" s="27">
        <v>7.86</v>
      </c>
      <c r="F31" s="35">
        <f t="shared" si="7"/>
        <v>55.97</v>
      </c>
      <c r="G31" s="3" t="s">
        <v>46</v>
      </c>
      <c r="H31" s="40">
        <f t="shared" si="8"/>
        <v>47574.5</v>
      </c>
      <c r="I31" s="5" t="s">
        <v>55</v>
      </c>
      <c r="J31" s="2"/>
    </row>
    <row r="32" spans="1:10" ht="15" x14ac:dyDescent="0.25">
      <c r="A32" s="24"/>
      <c r="B32" s="25"/>
      <c r="C32" s="8"/>
      <c r="D32" s="26"/>
      <c r="E32" s="26"/>
      <c r="F32" s="36"/>
      <c r="G32" s="25"/>
      <c r="H32" s="38"/>
      <c r="I32" s="34"/>
      <c r="J32" s="2"/>
    </row>
    <row r="33" spans="1:10" ht="15" x14ac:dyDescent="0.25">
      <c r="A33" s="48" t="s">
        <v>31</v>
      </c>
      <c r="B33" s="48" t="s">
        <v>45</v>
      </c>
      <c r="C33" s="48" t="s">
        <v>2</v>
      </c>
      <c r="D33" s="49">
        <v>45.78</v>
      </c>
      <c r="E33" s="50">
        <v>7.48</v>
      </c>
      <c r="F33" s="51">
        <f t="shared" si="7"/>
        <v>53.260000000000005</v>
      </c>
      <c r="G33" s="48" t="s">
        <v>46</v>
      </c>
      <c r="H33" s="46">
        <f t="shared" si="8"/>
        <v>45271.000000000007</v>
      </c>
      <c r="I33" s="55"/>
      <c r="J33" s="2"/>
    </row>
    <row r="34" spans="1:10" ht="15" x14ac:dyDescent="0.25">
      <c r="A34" s="3" t="s">
        <v>32</v>
      </c>
      <c r="B34" s="3" t="s">
        <v>42</v>
      </c>
      <c r="C34" s="3" t="s">
        <v>2</v>
      </c>
      <c r="D34" s="23">
        <v>32.33</v>
      </c>
      <c r="E34" s="4">
        <v>5.28</v>
      </c>
      <c r="F34" s="33">
        <f t="shared" si="7"/>
        <v>37.61</v>
      </c>
      <c r="G34" s="3" t="s">
        <v>46</v>
      </c>
      <c r="H34" s="40">
        <f t="shared" si="8"/>
        <v>31968.5</v>
      </c>
      <c r="I34" s="5" t="s">
        <v>55</v>
      </c>
      <c r="J34" s="2"/>
    </row>
    <row r="35" spans="1:10" ht="15" x14ac:dyDescent="0.25">
      <c r="A35" s="3" t="s">
        <v>33</v>
      </c>
      <c r="B35" s="3" t="s">
        <v>42</v>
      </c>
      <c r="C35" s="3" t="s">
        <v>2</v>
      </c>
      <c r="D35" s="23">
        <v>26.46</v>
      </c>
      <c r="E35" s="4">
        <v>4.33</v>
      </c>
      <c r="F35" s="33">
        <f t="shared" si="7"/>
        <v>30.79</v>
      </c>
      <c r="G35" s="3" t="s">
        <v>46</v>
      </c>
      <c r="H35" s="40">
        <f t="shared" si="8"/>
        <v>26171.5</v>
      </c>
      <c r="I35" s="5" t="s">
        <v>55</v>
      </c>
      <c r="J35" s="2"/>
    </row>
    <row r="36" spans="1:10" ht="15" x14ac:dyDescent="0.25">
      <c r="A36" s="74" t="s">
        <v>34</v>
      </c>
      <c r="B36" s="63" t="s">
        <v>45</v>
      </c>
      <c r="C36" s="74" t="s">
        <v>2</v>
      </c>
      <c r="D36" s="75">
        <v>48.11</v>
      </c>
      <c r="E36" s="76">
        <v>7.86</v>
      </c>
      <c r="F36" s="77">
        <f t="shared" si="7"/>
        <v>55.97</v>
      </c>
      <c r="G36" s="63" t="s">
        <v>46</v>
      </c>
      <c r="H36" s="67">
        <f t="shared" si="8"/>
        <v>47574.5</v>
      </c>
      <c r="I36" s="62" t="s">
        <v>55</v>
      </c>
      <c r="J36" s="2"/>
    </row>
    <row r="37" spans="1:10" ht="15" x14ac:dyDescent="0.25">
      <c r="A37" s="24"/>
      <c r="B37" s="25"/>
      <c r="C37" s="8"/>
      <c r="D37" s="26"/>
      <c r="E37" s="26"/>
      <c r="F37" s="36"/>
      <c r="G37" s="25"/>
      <c r="H37" s="37"/>
      <c r="I37" s="22"/>
      <c r="J37" s="2"/>
    </row>
    <row r="38" spans="1:10" ht="15" x14ac:dyDescent="0.25">
      <c r="A38" s="69" t="s">
        <v>35</v>
      </c>
      <c r="B38" s="69" t="s">
        <v>45</v>
      </c>
      <c r="C38" s="69" t="s">
        <v>3</v>
      </c>
      <c r="D38" s="70">
        <v>45.78</v>
      </c>
      <c r="E38" s="71">
        <v>7.48</v>
      </c>
      <c r="F38" s="72">
        <f t="shared" si="7"/>
        <v>53.260000000000005</v>
      </c>
      <c r="G38" s="69" t="s">
        <v>46</v>
      </c>
      <c r="H38" s="67">
        <f t="shared" si="8"/>
        <v>45271.000000000007</v>
      </c>
      <c r="I38" s="73" t="s">
        <v>58</v>
      </c>
      <c r="J38" s="2"/>
    </row>
    <row r="39" spans="1:10" ht="15" x14ac:dyDescent="0.25">
      <c r="A39" s="42" t="s">
        <v>36</v>
      </c>
      <c r="B39" s="42" t="s">
        <v>42</v>
      </c>
      <c r="C39" s="42" t="s">
        <v>3</v>
      </c>
      <c r="D39" s="43">
        <v>32.33</v>
      </c>
      <c r="E39" s="44">
        <v>5.28</v>
      </c>
      <c r="F39" s="45">
        <f t="shared" si="7"/>
        <v>37.61</v>
      </c>
      <c r="G39" s="42" t="s">
        <v>46</v>
      </c>
      <c r="H39" s="46">
        <f t="shared" si="8"/>
        <v>31968.5</v>
      </c>
      <c r="I39" s="60"/>
      <c r="J39" s="2"/>
    </row>
    <row r="40" spans="1:10" ht="15" x14ac:dyDescent="0.25">
      <c r="A40" s="3" t="s">
        <v>37</v>
      </c>
      <c r="B40" s="3" t="s">
        <v>42</v>
      </c>
      <c r="C40" s="3" t="s">
        <v>3</v>
      </c>
      <c r="D40" s="23">
        <v>26.46</v>
      </c>
      <c r="E40" s="4">
        <v>4.33</v>
      </c>
      <c r="F40" s="33">
        <f t="shared" si="7"/>
        <v>30.79</v>
      </c>
      <c r="G40" s="3" t="s">
        <v>46</v>
      </c>
      <c r="H40" s="40">
        <f t="shared" si="8"/>
        <v>26171.5</v>
      </c>
      <c r="I40" s="29" t="s">
        <v>55</v>
      </c>
      <c r="J40" s="2"/>
    </row>
    <row r="41" spans="1:10" ht="15" x14ac:dyDescent="0.25">
      <c r="A41" s="56" t="s">
        <v>38</v>
      </c>
      <c r="B41" s="42" t="s">
        <v>45</v>
      </c>
      <c r="C41" s="56" t="s">
        <v>3</v>
      </c>
      <c r="D41" s="57">
        <v>48.11</v>
      </c>
      <c r="E41" s="58">
        <v>7.86</v>
      </c>
      <c r="F41" s="59">
        <f t="shared" si="7"/>
        <v>55.97</v>
      </c>
      <c r="G41" s="42" t="s">
        <v>46</v>
      </c>
      <c r="H41" s="46">
        <f t="shared" si="8"/>
        <v>47574.5</v>
      </c>
      <c r="I41" s="61" t="s">
        <v>57</v>
      </c>
      <c r="J41" s="2"/>
    </row>
    <row r="42" spans="1:10" ht="15" x14ac:dyDescent="0.25">
      <c r="A42" s="24"/>
      <c r="B42" s="25"/>
      <c r="C42" s="8"/>
      <c r="D42" s="26"/>
      <c r="E42" s="26"/>
      <c r="F42" s="36"/>
      <c r="G42" s="25"/>
      <c r="H42" s="37"/>
      <c r="I42" s="22"/>
      <c r="J42" s="2"/>
    </row>
    <row r="43" spans="1:10" ht="15" x14ac:dyDescent="0.25">
      <c r="A43" s="48" t="s">
        <v>39</v>
      </c>
      <c r="B43" s="48" t="s">
        <v>45</v>
      </c>
      <c r="C43" s="48" t="s">
        <v>4</v>
      </c>
      <c r="D43" s="49">
        <v>45.78</v>
      </c>
      <c r="E43" s="50">
        <v>7.48</v>
      </c>
      <c r="F43" s="51">
        <f t="shared" si="7"/>
        <v>53.260000000000005</v>
      </c>
      <c r="G43" s="48" t="s">
        <v>46</v>
      </c>
      <c r="H43" s="46">
        <f t="shared" si="8"/>
        <v>45271.000000000007</v>
      </c>
      <c r="I43" s="55"/>
      <c r="J43" s="2"/>
    </row>
    <row r="44" spans="1:10" ht="15" x14ac:dyDescent="0.25">
      <c r="A44" s="11" t="s">
        <v>40</v>
      </c>
      <c r="B44" s="3" t="s">
        <v>45</v>
      </c>
      <c r="C44" s="11" t="s">
        <v>4</v>
      </c>
      <c r="D44" s="28">
        <v>48.11</v>
      </c>
      <c r="E44" s="27">
        <v>7.86</v>
      </c>
      <c r="F44" s="35">
        <f t="shared" si="7"/>
        <v>55.97</v>
      </c>
      <c r="G44" s="3" t="s">
        <v>46</v>
      </c>
      <c r="H44" s="40">
        <f t="shared" si="8"/>
        <v>47574.5</v>
      </c>
      <c r="I44" s="29" t="s">
        <v>55</v>
      </c>
      <c r="J44" s="2"/>
    </row>
    <row r="45" spans="1:10" ht="15" x14ac:dyDescent="0.25">
      <c r="A45" s="24"/>
      <c r="B45" s="25"/>
      <c r="C45" s="8"/>
      <c r="D45" s="26"/>
      <c r="E45" s="26"/>
      <c r="F45" s="36"/>
      <c r="G45" s="25"/>
      <c r="H45" s="37"/>
      <c r="I45" s="22"/>
      <c r="J45" s="2"/>
    </row>
    <row r="46" spans="1:10" ht="15" x14ac:dyDescent="0.25">
      <c r="A46" s="3" t="s">
        <v>41</v>
      </c>
      <c r="B46" s="3" t="s">
        <v>44</v>
      </c>
      <c r="C46" s="3" t="s">
        <v>5</v>
      </c>
      <c r="D46" s="23">
        <v>59.01</v>
      </c>
      <c r="E46" s="4">
        <v>9.65</v>
      </c>
      <c r="F46" s="33">
        <f t="shared" si="7"/>
        <v>68.66</v>
      </c>
      <c r="G46" s="3" t="s">
        <v>43</v>
      </c>
      <c r="H46" s="40">
        <f t="shared" si="8"/>
        <v>58361</v>
      </c>
      <c r="I46" s="29" t="s">
        <v>55</v>
      </c>
      <c r="J46" s="2"/>
    </row>
  </sheetData>
  <mergeCells count="1">
    <mergeCell ref="A2:I2"/>
  </mergeCells>
  <pageMargins left="0.51181102362204722" right="0.51181102362204722" top="0.55118110236220474" bottom="0.35433070866141736" header="0.31496062992125984" footer="0.31496062992125984"/>
  <pageSetup paperSize="9" scale="105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Каскадас 5 цены</vt:lpstr>
      <vt:lpstr>'Каскадас 5 цены'!Print_Area</vt:lpstr>
      <vt:lpstr>'Каскадас 5 цены'!Print_Titles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Петя и Ванката</dc:creator>
  <cp:lastModifiedBy>work</cp:lastModifiedBy>
  <cp:lastPrinted>2014-01-04T14:39:19Z</cp:lastPrinted>
  <dcterms:created xsi:type="dcterms:W3CDTF">2011-12-31T07:21:34Z</dcterms:created>
  <dcterms:modified xsi:type="dcterms:W3CDTF">2014-03-12T09:04:09Z</dcterms:modified>
</cp:coreProperties>
</file>