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62" i="1" l="1"/>
  <c r="H64" i="1"/>
  <c r="H66" i="1"/>
  <c r="H68" i="1"/>
  <c r="H70" i="1"/>
  <c r="H72" i="1"/>
  <c r="H74" i="1"/>
  <c r="H75" i="1"/>
  <c r="H76" i="1"/>
  <c r="H77" i="1"/>
  <c r="H78" i="1"/>
  <c r="H79" i="1"/>
  <c r="H80" i="1"/>
  <c r="H82" i="1"/>
  <c r="H83" i="1"/>
  <c r="H84" i="1"/>
  <c r="H85" i="1"/>
  <c r="H86" i="1"/>
  <c r="H87" i="1"/>
  <c r="H88" i="1"/>
  <c r="H90" i="1"/>
  <c r="H91" i="1"/>
  <c r="H92" i="1"/>
  <c r="H93" i="1"/>
  <c r="H94" i="1"/>
  <c r="H95" i="1"/>
  <c r="H96" i="1"/>
  <c r="H98" i="1"/>
  <c r="H99" i="1"/>
  <c r="H100" i="1"/>
  <c r="H101" i="1"/>
  <c r="H102" i="1"/>
  <c r="H103" i="1"/>
  <c r="H104" i="1"/>
  <c r="H106" i="1"/>
  <c r="H107" i="1"/>
  <c r="H108" i="1"/>
  <c r="H109" i="1"/>
  <c r="H110" i="1"/>
  <c r="H111" i="1"/>
  <c r="H112" i="1"/>
  <c r="H60" i="1"/>
  <c r="H7" i="1"/>
  <c r="H9" i="1"/>
  <c r="H11" i="1"/>
  <c r="H13" i="1"/>
  <c r="H15" i="1"/>
  <c r="H17" i="1"/>
  <c r="H20" i="1"/>
  <c r="H21" i="1"/>
  <c r="H22" i="1"/>
  <c r="H23" i="1"/>
  <c r="H24" i="1"/>
  <c r="H25" i="1"/>
  <c r="H26" i="1"/>
  <c r="H28" i="1"/>
  <c r="H29" i="1"/>
  <c r="H30" i="1"/>
  <c r="H31" i="1"/>
  <c r="H32" i="1"/>
  <c r="H33" i="1"/>
  <c r="H34" i="1"/>
  <c r="H36" i="1"/>
  <c r="H37" i="1"/>
  <c r="H38" i="1"/>
  <c r="H39" i="1"/>
  <c r="H40" i="1"/>
  <c r="H41" i="1"/>
  <c r="H42" i="1"/>
  <c r="H44" i="1"/>
  <c r="H45" i="1"/>
  <c r="H46" i="1"/>
  <c r="H47" i="1"/>
  <c r="H48" i="1"/>
  <c r="H49" i="1"/>
  <c r="H50" i="1"/>
  <c r="H52" i="1"/>
  <c r="H53" i="1"/>
  <c r="H54" i="1"/>
  <c r="H55" i="1"/>
  <c r="H56" i="1"/>
  <c r="H57" i="1"/>
  <c r="H58" i="1"/>
  <c r="H5" i="1"/>
</calcChain>
</file>

<file path=xl/sharedStrings.xml><?xml version="1.0" encoding="utf-8"?>
<sst xmlns="http://schemas.openxmlformats.org/spreadsheetml/2006/main" count="381" uniqueCount="124">
  <si>
    <t>Каскадас 13</t>
  </si>
  <si>
    <t>квартира №</t>
  </si>
  <si>
    <t>этаж</t>
  </si>
  <si>
    <t>чистая площадь, м2</t>
  </si>
  <si>
    <t>общие части (м2)</t>
  </si>
  <si>
    <t>общая площадь</t>
  </si>
  <si>
    <t>общая стоимость</t>
  </si>
  <si>
    <t>Секция А</t>
  </si>
  <si>
    <t>А1</t>
  </si>
  <si>
    <t>I етаж</t>
  </si>
  <si>
    <t>А2</t>
  </si>
  <si>
    <t>А3</t>
  </si>
  <si>
    <t>А4</t>
  </si>
  <si>
    <t>А5</t>
  </si>
  <si>
    <t>А6</t>
  </si>
  <si>
    <t>А7</t>
  </si>
  <si>
    <t>А8</t>
  </si>
  <si>
    <t>II етаж</t>
  </si>
  <si>
    <t>А9</t>
  </si>
  <si>
    <t>А10</t>
  </si>
  <si>
    <t>А11</t>
  </si>
  <si>
    <t>А12</t>
  </si>
  <si>
    <t>А13</t>
  </si>
  <si>
    <t>А14</t>
  </si>
  <si>
    <t>А15</t>
  </si>
  <si>
    <t>III етаж</t>
  </si>
  <si>
    <t>А16</t>
  </si>
  <si>
    <t>А17</t>
  </si>
  <si>
    <t>А18</t>
  </si>
  <si>
    <t>А19</t>
  </si>
  <si>
    <t>А20</t>
  </si>
  <si>
    <t>А21</t>
  </si>
  <si>
    <t>А22</t>
  </si>
  <si>
    <t>IV етаж</t>
  </si>
  <si>
    <t>А23</t>
  </si>
  <si>
    <t>А24</t>
  </si>
  <si>
    <t>А25</t>
  </si>
  <si>
    <t>А26</t>
  </si>
  <si>
    <t>А27</t>
  </si>
  <si>
    <t>А28</t>
  </si>
  <si>
    <t>А29</t>
  </si>
  <si>
    <t>V етаж</t>
  </si>
  <si>
    <t>А30</t>
  </si>
  <si>
    <t>А31</t>
  </si>
  <si>
    <t>А32</t>
  </si>
  <si>
    <t>А33</t>
  </si>
  <si>
    <t>А34</t>
  </si>
  <si>
    <t>А35</t>
  </si>
  <si>
    <t>А36</t>
  </si>
  <si>
    <t>VI етаж</t>
  </si>
  <si>
    <t>А37</t>
  </si>
  <si>
    <t>А38</t>
  </si>
  <si>
    <t>А39</t>
  </si>
  <si>
    <t>А40</t>
  </si>
  <si>
    <t>А41</t>
  </si>
  <si>
    <t>А42</t>
  </si>
  <si>
    <t>Секция В</t>
  </si>
  <si>
    <t>В1</t>
  </si>
  <si>
    <t>В2</t>
  </si>
  <si>
    <t>В3</t>
  </si>
  <si>
    <t>В4</t>
  </si>
  <si>
    <t>В5</t>
  </si>
  <si>
    <t>В6</t>
  </si>
  <si>
    <t>В7</t>
  </si>
  <si>
    <t>В8</t>
  </si>
  <si>
    <t>В9</t>
  </si>
  <si>
    <t>В10</t>
  </si>
  <si>
    <t>В11</t>
  </si>
  <si>
    <t>В12</t>
  </si>
  <si>
    <t>В13</t>
  </si>
  <si>
    <t>В14</t>
  </si>
  <si>
    <t>В15</t>
  </si>
  <si>
    <t>В16</t>
  </si>
  <si>
    <t>В17</t>
  </si>
  <si>
    <t>В18</t>
  </si>
  <si>
    <t>В19</t>
  </si>
  <si>
    <t>В20</t>
  </si>
  <si>
    <t>В21</t>
  </si>
  <si>
    <t>В22</t>
  </si>
  <si>
    <t>В23</t>
  </si>
  <si>
    <t>В24</t>
  </si>
  <si>
    <t>В25</t>
  </si>
  <si>
    <t>В26</t>
  </si>
  <si>
    <t>В27</t>
  </si>
  <si>
    <t>В28</t>
  </si>
  <si>
    <t>В29</t>
  </si>
  <si>
    <t>В30</t>
  </si>
  <si>
    <t>В31</t>
  </si>
  <si>
    <t>В32</t>
  </si>
  <si>
    <t>В33</t>
  </si>
  <si>
    <t>В34</t>
  </si>
  <si>
    <t>В35</t>
  </si>
  <si>
    <t>В36</t>
  </si>
  <si>
    <t>В37</t>
  </si>
  <si>
    <t>В38</t>
  </si>
  <si>
    <t>В39</t>
  </si>
  <si>
    <t>В40</t>
  </si>
  <si>
    <t>В41</t>
  </si>
  <si>
    <t>В42</t>
  </si>
  <si>
    <t>Терраса А2</t>
  </si>
  <si>
    <t>Терраса А3</t>
  </si>
  <si>
    <t>Терраса А4</t>
  </si>
  <si>
    <t>Терраса А5</t>
  </si>
  <si>
    <t>Терраса А6</t>
  </si>
  <si>
    <t>Терраса А7</t>
  </si>
  <si>
    <t>Терраса В1</t>
  </si>
  <si>
    <t>Терраса В2</t>
  </si>
  <si>
    <t>Терраса В3</t>
  </si>
  <si>
    <t>Терраса В4</t>
  </si>
  <si>
    <t>Терраса В5</t>
  </si>
  <si>
    <t>Терраса В6</t>
  </si>
  <si>
    <t>Вид на бассейн</t>
  </si>
  <si>
    <t>количество спален</t>
  </si>
  <si>
    <t>статус</t>
  </si>
  <si>
    <t>резерв.</t>
  </si>
  <si>
    <t>студио</t>
  </si>
  <si>
    <t>2 спальни</t>
  </si>
  <si>
    <t>1 спальня</t>
  </si>
  <si>
    <t>да</t>
  </si>
  <si>
    <t>парк</t>
  </si>
  <si>
    <t>Терраса А1</t>
  </si>
  <si>
    <t>издаване 30/08/2015</t>
  </si>
  <si>
    <t>rezerw</t>
  </si>
  <si>
    <t>rezerv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</si>
</sst>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-#,##0.00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/>
    </xf>
    <xf numFmtId="0" fontId="0" fillId="0" borderId="1" xfId="0" applyBorder="1"/>
    <xf numFmtId="0" fontId="0" fillId="2" borderId="7" xfId="0" applyFill="1" applyBorder="1"/>
    <xf numFmtId="0" fontId="0" fillId="2" borderId="8" xfId="0" applyFill="1" applyBorder="1"/>
    <xf numFmtId="0" fontId="4" fillId="0" borderId="4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3" fillId="0" borderId="1" xfId="0" applyFont="1" applyFill="1" applyBorder="1" applyAlignment="1">
      <alignment horizontal="right"/>
    </xf>
    <xf numFmtId="0" fontId="0" fillId="3" borderId="0" xfId="0" applyFill="1"/>
    <xf numFmtId="0" fontId="3" fillId="4" borderId="1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2"/>
  <sheetViews>
    <sheetView tabSelected="1" topLeftCell="A38" workbookViewId="0">
      <selection activeCell="J49" sqref="J49"/>
    </sheetView>
  </sheetViews>
  <sheetFormatPr defaultRowHeight="15" x14ac:dyDescent="0.25"/>
  <cols>
    <col min="1" max="1" width="11.140625" customWidth="1"/>
    <col min="2" max="2" width="11.85546875" customWidth="1"/>
    <col min="3" max="3" width="8" customWidth="1"/>
    <col min="4" max="4" width="8.140625" customWidth="1"/>
    <col min="5" max="5" width="8" customWidth="1"/>
    <col min="6" max="6" width="8.5703125" customWidth="1"/>
    <col min="9" max="9" width="7.28515625" customWidth="1"/>
  </cols>
  <sheetData>
    <row r="1" spans="1:14" ht="22.5" x14ac:dyDescent="0.3">
      <c r="A1" s="28" t="s">
        <v>0</v>
      </c>
      <c r="B1" s="28"/>
      <c r="C1" s="28"/>
      <c r="D1" s="28"/>
      <c r="E1" s="28"/>
      <c r="F1" s="28"/>
      <c r="G1" s="28"/>
      <c r="H1" s="28"/>
    </row>
    <row r="2" spans="1:14" ht="16.5" thickBot="1" x14ac:dyDescent="0.3">
      <c r="A2" s="1" t="s">
        <v>121</v>
      </c>
      <c r="B2" s="1"/>
      <c r="C2" s="1"/>
      <c r="D2" s="1"/>
      <c r="E2" s="1"/>
      <c r="F2" s="1"/>
      <c r="G2" s="1"/>
      <c r="H2" s="2"/>
    </row>
    <row r="3" spans="1:14" ht="39" thickBot="1" x14ac:dyDescent="0.3">
      <c r="A3" s="6" t="s">
        <v>1</v>
      </c>
      <c r="B3" s="7" t="s">
        <v>112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111</v>
      </c>
      <c r="H3" s="9" t="s">
        <v>6</v>
      </c>
      <c r="I3" s="14" t="s">
        <v>113</v>
      </c>
    </row>
    <row r="4" spans="1:14" x14ac:dyDescent="0.25">
      <c r="A4" s="29" t="s">
        <v>7</v>
      </c>
      <c r="B4" s="29"/>
      <c r="C4" s="29"/>
      <c r="D4" s="29"/>
      <c r="E4" s="29"/>
      <c r="F4" s="29"/>
      <c r="G4" s="29"/>
      <c r="H4" s="29"/>
      <c r="I4" s="13"/>
    </row>
    <row r="5" spans="1:14" x14ac:dyDescent="0.25">
      <c r="A5" s="3" t="s">
        <v>8</v>
      </c>
      <c r="B5" s="3" t="s">
        <v>115</v>
      </c>
      <c r="C5" s="3" t="s">
        <v>9</v>
      </c>
      <c r="D5" s="4">
        <v>28.25</v>
      </c>
      <c r="E5" s="4">
        <v>4.5388677385916205</v>
      </c>
      <c r="F5" s="4">
        <v>32.78886773859162</v>
      </c>
      <c r="G5" s="4" t="s">
        <v>118</v>
      </c>
      <c r="H5" s="10">
        <f>F5*800</f>
        <v>26231.094190873297</v>
      </c>
      <c r="I5" s="11"/>
    </row>
    <row r="6" spans="1:14" x14ac:dyDescent="0.25">
      <c r="A6" s="3" t="s">
        <v>120</v>
      </c>
      <c r="B6" s="3"/>
      <c r="C6" s="3" t="s">
        <v>9</v>
      </c>
      <c r="D6" s="17">
        <v>4.62</v>
      </c>
      <c r="E6" s="4"/>
      <c r="F6" s="4"/>
      <c r="G6" s="4"/>
      <c r="H6" s="10"/>
      <c r="I6" s="11"/>
    </row>
    <row r="7" spans="1:14" x14ac:dyDescent="0.25">
      <c r="A7" s="3" t="s">
        <v>10</v>
      </c>
      <c r="B7" s="3" t="s">
        <v>116</v>
      </c>
      <c r="C7" s="3" t="s">
        <v>9</v>
      </c>
      <c r="D7" s="4">
        <v>59.67</v>
      </c>
      <c r="E7" s="4">
        <v>9.5870526712128168</v>
      </c>
      <c r="F7" s="4">
        <v>69.257052671212818</v>
      </c>
      <c r="G7" s="4" t="s">
        <v>118</v>
      </c>
      <c r="H7" s="10">
        <f>F7*800</f>
        <v>55405.642136970258</v>
      </c>
      <c r="I7" s="11"/>
    </row>
    <row r="8" spans="1:14" x14ac:dyDescent="0.25">
      <c r="A8" s="3" t="s">
        <v>99</v>
      </c>
      <c r="B8" s="3"/>
      <c r="C8" s="3" t="s">
        <v>9</v>
      </c>
      <c r="D8" s="17">
        <v>6.85</v>
      </c>
      <c r="E8" s="4"/>
      <c r="F8" s="4"/>
      <c r="G8" s="4"/>
      <c r="H8" s="10"/>
      <c r="I8" s="11"/>
    </row>
    <row r="9" spans="1:14" x14ac:dyDescent="0.25">
      <c r="A9" s="3" t="s">
        <v>11</v>
      </c>
      <c r="B9" s="3" t="s">
        <v>116</v>
      </c>
      <c r="C9" s="3" t="s">
        <v>9</v>
      </c>
      <c r="D9" s="4">
        <v>59.67</v>
      </c>
      <c r="E9" s="4">
        <v>9.5870526712128168</v>
      </c>
      <c r="F9" s="4">
        <v>69.257052671212818</v>
      </c>
      <c r="G9" s="4" t="s">
        <v>119</v>
      </c>
      <c r="H9" s="10">
        <f>F9*800</f>
        <v>55405.642136970258</v>
      </c>
      <c r="I9" s="11"/>
    </row>
    <row r="10" spans="1:14" x14ac:dyDescent="0.25">
      <c r="A10" s="3" t="s">
        <v>100</v>
      </c>
      <c r="B10" s="3"/>
      <c r="C10" s="3" t="s">
        <v>9</v>
      </c>
      <c r="D10" s="17">
        <v>9.41</v>
      </c>
      <c r="E10" s="4"/>
      <c r="F10" s="4"/>
      <c r="G10" s="4"/>
      <c r="H10" s="10"/>
      <c r="I10" s="11"/>
    </row>
    <row r="11" spans="1:14" x14ac:dyDescent="0.25">
      <c r="A11" s="3" t="s">
        <v>12</v>
      </c>
      <c r="B11" s="3" t="s">
        <v>117</v>
      </c>
      <c r="C11" s="3" t="s">
        <v>9</v>
      </c>
      <c r="D11" s="4">
        <v>49.98</v>
      </c>
      <c r="E11" s="4">
        <v>8.0301808699047506</v>
      </c>
      <c r="F11" s="4">
        <v>58.010180869904744</v>
      </c>
      <c r="G11" s="4" t="s">
        <v>119</v>
      </c>
      <c r="H11" s="10">
        <f>F11*800</f>
        <v>46408.144695923795</v>
      </c>
      <c r="I11" s="11"/>
    </row>
    <row r="12" spans="1:14" x14ac:dyDescent="0.25">
      <c r="A12" s="3" t="s">
        <v>101</v>
      </c>
      <c r="B12" s="3"/>
      <c r="C12" s="3" t="s">
        <v>9</v>
      </c>
      <c r="D12" s="17">
        <v>14.55</v>
      </c>
      <c r="E12" s="4"/>
      <c r="F12" s="4"/>
      <c r="G12" s="4"/>
      <c r="H12" s="10"/>
      <c r="I12" s="11"/>
    </row>
    <row r="13" spans="1:14" ht="15" customHeight="1" x14ac:dyDescent="0.25">
      <c r="A13" s="3" t="s">
        <v>13</v>
      </c>
      <c r="B13" s="3" t="s">
        <v>117</v>
      </c>
      <c r="C13" s="3" t="s">
        <v>9</v>
      </c>
      <c r="D13" s="4">
        <v>50</v>
      </c>
      <c r="E13" s="4">
        <v>8.0333942275957906</v>
      </c>
      <c r="F13" s="4">
        <v>58.033394227595792</v>
      </c>
      <c r="G13" s="4" t="s">
        <v>119</v>
      </c>
      <c r="H13" s="10">
        <f>F13*800</f>
        <v>46426.715382076633</v>
      </c>
      <c r="I13" s="11"/>
      <c r="N13" s="8"/>
    </row>
    <row r="14" spans="1:14" x14ac:dyDescent="0.25">
      <c r="A14" s="3" t="s">
        <v>102</v>
      </c>
      <c r="B14" s="3"/>
      <c r="C14" s="3" t="s">
        <v>9</v>
      </c>
      <c r="D14" s="17">
        <v>14.45</v>
      </c>
      <c r="E14" s="4"/>
      <c r="F14" s="4"/>
      <c r="G14" s="4"/>
      <c r="H14" s="10"/>
      <c r="I14" s="11"/>
    </row>
    <row r="15" spans="1:14" x14ac:dyDescent="0.25">
      <c r="A15" s="3" t="s">
        <v>14</v>
      </c>
      <c r="B15" s="3" t="s">
        <v>117</v>
      </c>
      <c r="C15" s="3" t="s">
        <v>9</v>
      </c>
      <c r="D15" s="4">
        <v>54.09</v>
      </c>
      <c r="E15" s="4">
        <v>8.6905258754131243</v>
      </c>
      <c r="F15" s="4">
        <v>62.780525875413126</v>
      </c>
      <c r="G15" s="4" t="s">
        <v>118</v>
      </c>
      <c r="H15" s="10">
        <f>F15*800</f>
        <v>50224.420700330498</v>
      </c>
      <c r="I15" s="11"/>
    </row>
    <row r="16" spans="1:14" x14ac:dyDescent="0.25">
      <c r="A16" s="3" t="s">
        <v>103</v>
      </c>
      <c r="B16" s="3"/>
      <c r="C16" s="3" t="s">
        <v>9</v>
      </c>
      <c r="D16" s="17">
        <v>11.05</v>
      </c>
      <c r="E16" s="4"/>
      <c r="F16" s="4"/>
      <c r="G16" s="4"/>
      <c r="H16" s="10"/>
      <c r="I16" s="11"/>
    </row>
    <row r="17" spans="1:9" x14ac:dyDescent="0.25">
      <c r="A17" s="3" t="s">
        <v>15</v>
      </c>
      <c r="B17" s="3" t="s">
        <v>115</v>
      </c>
      <c r="C17" s="3" t="s">
        <v>9</v>
      </c>
      <c r="D17" s="4">
        <v>36.590000000000003</v>
      </c>
      <c r="E17" s="4">
        <v>5.8788378957545993</v>
      </c>
      <c r="F17" s="4">
        <v>42.468837895754604</v>
      </c>
      <c r="G17" s="4" t="s">
        <v>118</v>
      </c>
      <c r="H17" s="10">
        <f>F17*800</f>
        <v>33975.070316603684</v>
      </c>
      <c r="I17" s="11"/>
    </row>
    <row r="18" spans="1:9" x14ac:dyDescent="0.25">
      <c r="A18" s="3" t="s">
        <v>104</v>
      </c>
      <c r="B18" s="3"/>
      <c r="C18" s="3" t="s">
        <v>9</v>
      </c>
      <c r="D18" s="17">
        <v>9.07</v>
      </c>
      <c r="E18" s="4"/>
      <c r="F18" s="4"/>
      <c r="G18" s="4"/>
      <c r="H18" s="10"/>
      <c r="I18" s="11"/>
    </row>
    <row r="19" spans="1:9" x14ac:dyDescent="0.25">
      <c r="A19" s="3"/>
      <c r="B19" s="3"/>
      <c r="C19" s="3"/>
      <c r="D19" s="4"/>
      <c r="E19" s="4"/>
      <c r="F19" s="4"/>
      <c r="G19" s="4"/>
      <c r="H19" s="10"/>
      <c r="I19" s="11"/>
    </row>
    <row r="20" spans="1:9" x14ac:dyDescent="0.25">
      <c r="A20" s="3" t="s">
        <v>16</v>
      </c>
      <c r="B20" s="3" t="s">
        <v>117</v>
      </c>
      <c r="C20" s="3" t="s">
        <v>17</v>
      </c>
      <c r="D20" s="4">
        <v>50.68</v>
      </c>
      <c r="E20" s="4">
        <v>8.1426483890910912</v>
      </c>
      <c r="F20" s="4">
        <v>58.822648389091093</v>
      </c>
      <c r="G20" s="4" t="s">
        <v>118</v>
      </c>
      <c r="H20" s="10">
        <f t="shared" ref="H20:H26" si="0">F20*800</f>
        <v>47058.118711272873</v>
      </c>
      <c r="I20" s="11"/>
    </row>
    <row r="21" spans="1:9" x14ac:dyDescent="0.25">
      <c r="A21" s="3" t="s">
        <v>18</v>
      </c>
      <c r="B21" s="3" t="s">
        <v>116</v>
      </c>
      <c r="C21" s="3" t="s">
        <v>17</v>
      </c>
      <c r="D21" s="4">
        <v>61.39</v>
      </c>
      <c r="E21" s="4">
        <v>9.8634014326421102</v>
      </c>
      <c r="F21" s="4">
        <v>71.253401432642107</v>
      </c>
      <c r="G21" s="4" t="s">
        <v>118</v>
      </c>
      <c r="H21" s="10">
        <f t="shared" si="0"/>
        <v>57002.721146113683</v>
      </c>
      <c r="I21" s="11"/>
    </row>
    <row r="22" spans="1:9" x14ac:dyDescent="0.25">
      <c r="A22" s="3" t="s">
        <v>19</v>
      </c>
      <c r="B22" s="3" t="s">
        <v>116</v>
      </c>
      <c r="C22" s="3" t="s">
        <v>17</v>
      </c>
      <c r="D22" s="4">
        <v>61.39</v>
      </c>
      <c r="E22" s="4">
        <v>9.8634014326421102</v>
      </c>
      <c r="F22" s="4">
        <v>71.253401432642107</v>
      </c>
      <c r="G22" s="4" t="s">
        <v>119</v>
      </c>
      <c r="H22" s="10">
        <f t="shared" si="0"/>
        <v>57002.721146113683</v>
      </c>
      <c r="I22" s="11"/>
    </row>
    <row r="23" spans="1:9" x14ac:dyDescent="0.25">
      <c r="A23" s="3" t="s">
        <v>20</v>
      </c>
      <c r="B23" s="3" t="s">
        <v>117</v>
      </c>
      <c r="C23" s="3" t="s">
        <v>17</v>
      </c>
      <c r="D23" s="4">
        <v>49.98</v>
      </c>
      <c r="E23" s="4">
        <v>8.0301808699047506</v>
      </c>
      <c r="F23" s="4">
        <v>58.010180869904744</v>
      </c>
      <c r="G23" s="4" t="s">
        <v>119</v>
      </c>
      <c r="H23" s="10">
        <f t="shared" si="0"/>
        <v>46408.144695923795</v>
      </c>
      <c r="I23" s="11"/>
    </row>
    <row r="24" spans="1:9" x14ac:dyDescent="0.25">
      <c r="A24" s="3" t="s">
        <v>21</v>
      </c>
      <c r="B24" s="3" t="s">
        <v>117</v>
      </c>
      <c r="C24" s="3" t="s">
        <v>17</v>
      </c>
      <c r="D24" s="4">
        <v>50</v>
      </c>
      <c r="E24" s="4">
        <v>8.0333942275957906</v>
      </c>
      <c r="F24" s="4">
        <v>58.033394227595792</v>
      </c>
      <c r="G24" s="4" t="s">
        <v>119</v>
      </c>
      <c r="H24" s="10">
        <f t="shared" si="0"/>
        <v>46426.715382076633</v>
      </c>
      <c r="I24" s="11"/>
    </row>
    <row r="25" spans="1:9" x14ac:dyDescent="0.25">
      <c r="A25" s="24" t="s">
        <v>22</v>
      </c>
      <c r="B25" s="24" t="s">
        <v>117</v>
      </c>
      <c r="C25" s="24" t="s">
        <v>17</v>
      </c>
      <c r="D25" s="25">
        <v>54.09</v>
      </c>
      <c r="E25" s="25">
        <v>8.6905258754131243</v>
      </c>
      <c r="F25" s="25">
        <v>62.780525875413126</v>
      </c>
      <c r="G25" s="25" t="s">
        <v>118</v>
      </c>
      <c r="H25" s="26">
        <f t="shared" si="0"/>
        <v>50224.420700330498</v>
      </c>
      <c r="I25" s="11"/>
    </row>
    <row r="26" spans="1:9" x14ac:dyDescent="0.25">
      <c r="A26" s="3" t="s">
        <v>23</v>
      </c>
      <c r="B26" s="3" t="s">
        <v>115</v>
      </c>
      <c r="C26" s="3" t="s">
        <v>17</v>
      </c>
      <c r="D26" s="4">
        <v>36.630000000000003</v>
      </c>
      <c r="E26" s="4">
        <v>5.8852646111366758</v>
      </c>
      <c r="F26" s="4">
        <v>42.515264611136679</v>
      </c>
      <c r="G26" s="4" t="s">
        <v>118</v>
      </c>
      <c r="H26" s="10">
        <f t="shared" si="0"/>
        <v>34012.211688909345</v>
      </c>
      <c r="I26" s="11"/>
    </row>
    <row r="27" spans="1:9" x14ac:dyDescent="0.25">
      <c r="A27" s="3"/>
      <c r="B27" s="3"/>
      <c r="C27" s="3"/>
      <c r="D27" s="4"/>
      <c r="E27" s="4"/>
      <c r="F27" s="4"/>
      <c r="G27" s="4"/>
      <c r="H27" s="10"/>
      <c r="I27" s="11"/>
    </row>
    <row r="28" spans="1:9" x14ac:dyDescent="0.25">
      <c r="A28" s="3" t="s">
        <v>24</v>
      </c>
      <c r="B28" s="3" t="s">
        <v>117</v>
      </c>
      <c r="C28" s="3" t="s">
        <v>25</v>
      </c>
      <c r="D28" s="4">
        <v>50.68</v>
      </c>
      <c r="E28" s="4">
        <v>8.1426483890910912</v>
      </c>
      <c r="F28" s="4">
        <v>58.822648389091093</v>
      </c>
      <c r="G28" s="4" t="s">
        <v>118</v>
      </c>
      <c r="H28" s="10">
        <f t="shared" ref="H28:H34" si="1">F28*800</f>
        <v>47058.118711272873</v>
      </c>
      <c r="I28" s="11"/>
    </row>
    <row r="29" spans="1:9" x14ac:dyDescent="0.25">
      <c r="A29" s="3" t="s">
        <v>26</v>
      </c>
      <c r="B29" s="3" t="s">
        <v>116</v>
      </c>
      <c r="C29" s="3" t="s">
        <v>25</v>
      </c>
      <c r="D29" s="4">
        <v>61.47</v>
      </c>
      <c r="E29" s="4">
        <v>9.8762548634062632</v>
      </c>
      <c r="F29" s="4">
        <v>71.346254863406259</v>
      </c>
      <c r="G29" s="4" t="s">
        <v>118</v>
      </c>
      <c r="H29" s="10">
        <f t="shared" si="1"/>
        <v>57077.003890725005</v>
      </c>
      <c r="I29" s="11"/>
    </row>
    <row r="30" spans="1:9" x14ac:dyDescent="0.25">
      <c r="A30" s="3" t="s">
        <v>27</v>
      </c>
      <c r="B30" s="3" t="s">
        <v>116</v>
      </c>
      <c r="C30" s="3" t="s">
        <v>25</v>
      </c>
      <c r="D30" s="4">
        <v>61.47</v>
      </c>
      <c r="E30" s="4">
        <v>9.8762548634062632</v>
      </c>
      <c r="F30" s="4">
        <v>71.346254863406259</v>
      </c>
      <c r="G30" s="4" t="s">
        <v>119</v>
      </c>
      <c r="H30" s="10">
        <f t="shared" si="1"/>
        <v>57077.003890725005</v>
      </c>
      <c r="I30" s="11"/>
    </row>
    <row r="31" spans="1:9" x14ac:dyDescent="0.25">
      <c r="A31" s="3" t="s">
        <v>28</v>
      </c>
      <c r="B31" s="3" t="s">
        <v>117</v>
      </c>
      <c r="C31" s="3" t="s">
        <v>25</v>
      </c>
      <c r="D31" s="4">
        <v>49.67</v>
      </c>
      <c r="E31" s="4">
        <v>7.9803738256936585</v>
      </c>
      <c r="F31" s="4">
        <v>57.650373825693663</v>
      </c>
      <c r="G31" s="4" t="s">
        <v>119</v>
      </c>
      <c r="H31" s="10">
        <f t="shared" si="1"/>
        <v>46120.299060554928</v>
      </c>
      <c r="I31" s="11"/>
    </row>
    <row r="32" spans="1:9" x14ac:dyDescent="0.25">
      <c r="A32" s="3" t="s">
        <v>29</v>
      </c>
      <c r="B32" s="3" t="s">
        <v>117</v>
      </c>
      <c r="C32" s="3" t="s">
        <v>25</v>
      </c>
      <c r="D32" s="4">
        <v>50</v>
      </c>
      <c r="E32" s="4">
        <v>8.0333942275957906</v>
      </c>
      <c r="F32" s="4">
        <v>58.033394227595792</v>
      </c>
      <c r="G32" s="4" t="s">
        <v>119</v>
      </c>
      <c r="H32" s="10">
        <f t="shared" si="1"/>
        <v>46426.715382076633</v>
      </c>
      <c r="I32" s="11"/>
    </row>
    <row r="33" spans="1:62" x14ac:dyDescent="0.25">
      <c r="A33" s="24" t="s">
        <v>30</v>
      </c>
      <c r="B33" s="24" t="s">
        <v>117</v>
      </c>
      <c r="C33" s="24" t="s">
        <v>25</v>
      </c>
      <c r="D33" s="25">
        <v>52.51</v>
      </c>
      <c r="E33" s="25">
        <v>8.4366706178210968</v>
      </c>
      <c r="F33" s="25">
        <v>60.946670617821098</v>
      </c>
      <c r="G33" s="25" t="s">
        <v>118</v>
      </c>
      <c r="H33" s="26">
        <f t="shared" si="1"/>
        <v>48757.336494256881</v>
      </c>
      <c r="I33" s="11"/>
    </row>
    <row r="34" spans="1:62" x14ac:dyDescent="0.25">
      <c r="A34" s="3" t="s">
        <v>31</v>
      </c>
      <c r="B34" s="3" t="s">
        <v>115</v>
      </c>
      <c r="C34" s="3" t="s">
        <v>25</v>
      </c>
      <c r="D34" s="4">
        <v>36.590000000000003</v>
      </c>
      <c r="E34" s="4">
        <v>5.8788378957545993</v>
      </c>
      <c r="F34" s="4">
        <v>42.468837895754604</v>
      </c>
      <c r="G34" s="4" t="s">
        <v>118</v>
      </c>
      <c r="H34" s="10">
        <f t="shared" si="1"/>
        <v>33975.070316603684</v>
      </c>
      <c r="I34" s="11"/>
    </row>
    <row r="35" spans="1:62" x14ac:dyDescent="0.25">
      <c r="A35" s="3"/>
      <c r="B35" s="3"/>
      <c r="C35" s="3"/>
      <c r="D35" s="4"/>
      <c r="E35" s="4"/>
      <c r="F35" s="4"/>
      <c r="G35" s="4"/>
      <c r="H35" s="10"/>
      <c r="I35" s="11"/>
    </row>
    <row r="36" spans="1:62" s="18" customFormat="1" x14ac:dyDescent="0.25">
      <c r="A36" s="19" t="s">
        <v>32</v>
      </c>
      <c r="B36" s="19" t="s">
        <v>117</v>
      </c>
      <c r="C36" s="19" t="s">
        <v>33</v>
      </c>
      <c r="D36" s="20">
        <v>50.68</v>
      </c>
      <c r="E36" s="20">
        <v>8.1426483890910912</v>
      </c>
      <c r="F36" s="20">
        <v>58.822648389091093</v>
      </c>
      <c r="G36" s="20" t="s">
        <v>118</v>
      </c>
      <c r="H36" s="21">
        <f t="shared" ref="H36:H42" si="2">F36*800</f>
        <v>47058.118711272873</v>
      </c>
      <c r="I36" s="22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</row>
    <row r="37" spans="1:62" x14ac:dyDescent="0.25">
      <c r="A37" s="3" t="s">
        <v>34</v>
      </c>
      <c r="B37" s="3" t="s">
        <v>116</v>
      </c>
      <c r="C37" s="3" t="s">
        <v>33</v>
      </c>
      <c r="D37" s="4">
        <v>61.47</v>
      </c>
      <c r="E37" s="4">
        <v>9.8762548634062632</v>
      </c>
      <c r="F37" s="4">
        <v>71.346254863406259</v>
      </c>
      <c r="G37" s="4" t="s">
        <v>118</v>
      </c>
      <c r="H37" s="10">
        <f t="shared" si="2"/>
        <v>57077.003890725005</v>
      </c>
      <c r="I37" s="11"/>
    </row>
    <row r="38" spans="1:62" x14ac:dyDescent="0.25">
      <c r="A38" s="3" t="s">
        <v>35</v>
      </c>
      <c r="B38" s="3" t="s">
        <v>116</v>
      </c>
      <c r="C38" s="3" t="s">
        <v>33</v>
      </c>
      <c r="D38" s="4">
        <v>61.47</v>
      </c>
      <c r="E38" s="4">
        <v>9.8762548634062632</v>
      </c>
      <c r="F38" s="4">
        <v>71.346254863406259</v>
      </c>
      <c r="G38" s="4" t="s">
        <v>119</v>
      </c>
      <c r="H38" s="10">
        <f t="shared" si="2"/>
        <v>57077.003890725005</v>
      </c>
      <c r="I38" s="11"/>
    </row>
    <row r="39" spans="1:62" x14ac:dyDescent="0.25">
      <c r="A39" s="3" t="s">
        <v>36</v>
      </c>
      <c r="B39" s="3" t="s">
        <v>117</v>
      </c>
      <c r="C39" s="3" t="s">
        <v>33</v>
      </c>
      <c r="D39" s="4">
        <v>49.67</v>
      </c>
      <c r="E39" s="4">
        <v>7.9803738256936585</v>
      </c>
      <c r="F39" s="4">
        <v>57.650373825693663</v>
      </c>
      <c r="G39" s="4" t="s">
        <v>119</v>
      </c>
      <c r="H39" s="10">
        <f t="shared" si="2"/>
        <v>46120.299060554928</v>
      </c>
      <c r="I39" s="11"/>
    </row>
    <row r="40" spans="1:62" x14ac:dyDescent="0.25">
      <c r="A40" s="3" t="s">
        <v>37</v>
      </c>
      <c r="B40" s="3" t="s">
        <v>117</v>
      </c>
      <c r="C40" s="3" t="s">
        <v>33</v>
      </c>
      <c r="D40" s="4">
        <v>50</v>
      </c>
      <c r="E40" s="4">
        <v>8.0333942275957906</v>
      </c>
      <c r="F40" s="4">
        <v>58.033394227595792</v>
      </c>
      <c r="G40" s="4" t="s">
        <v>119</v>
      </c>
      <c r="H40" s="10">
        <f t="shared" si="2"/>
        <v>46426.715382076633</v>
      </c>
      <c r="I40" s="11"/>
    </row>
    <row r="41" spans="1:62" x14ac:dyDescent="0.25">
      <c r="A41" s="24" t="s">
        <v>38</v>
      </c>
      <c r="B41" s="24" t="s">
        <v>117</v>
      </c>
      <c r="C41" s="24" t="s">
        <v>33</v>
      </c>
      <c r="D41" s="25">
        <v>52.51</v>
      </c>
      <c r="E41" s="25">
        <v>8.4366706178210968</v>
      </c>
      <c r="F41" s="25">
        <v>60.946670617821098</v>
      </c>
      <c r="G41" s="25" t="s">
        <v>118</v>
      </c>
      <c r="H41" s="26">
        <f t="shared" si="2"/>
        <v>48757.336494256881</v>
      </c>
      <c r="I41" s="11"/>
    </row>
    <row r="42" spans="1:62" x14ac:dyDescent="0.25">
      <c r="A42" s="3" t="s">
        <v>39</v>
      </c>
      <c r="B42" s="3" t="s">
        <v>115</v>
      </c>
      <c r="C42" s="3" t="s">
        <v>33</v>
      </c>
      <c r="D42" s="4">
        <v>36.590000000000003</v>
      </c>
      <c r="E42" s="4">
        <v>5.8788378957545993</v>
      </c>
      <c r="F42" s="4">
        <v>42.468837895754604</v>
      </c>
      <c r="G42" s="4" t="s">
        <v>118</v>
      </c>
      <c r="H42" s="10">
        <f t="shared" si="2"/>
        <v>33975.070316603684</v>
      </c>
      <c r="I42" s="11" t="s">
        <v>122</v>
      </c>
    </row>
    <row r="43" spans="1:62" x14ac:dyDescent="0.25">
      <c r="A43" s="3"/>
      <c r="B43" s="3"/>
      <c r="C43" s="3"/>
      <c r="D43" s="4"/>
      <c r="E43" s="4"/>
      <c r="F43" s="4"/>
      <c r="G43" s="4"/>
      <c r="H43" s="10"/>
      <c r="I43" s="11"/>
    </row>
    <row r="44" spans="1:62" x14ac:dyDescent="0.25">
      <c r="A44" s="3" t="s">
        <v>40</v>
      </c>
      <c r="B44" s="3" t="s">
        <v>117</v>
      </c>
      <c r="C44" s="3" t="s">
        <v>41</v>
      </c>
      <c r="D44" s="4">
        <v>50.68</v>
      </c>
      <c r="E44" s="4">
        <v>8.1426483890910912</v>
      </c>
      <c r="F44" s="4">
        <v>58.822648389091093</v>
      </c>
      <c r="G44" s="4" t="s">
        <v>118</v>
      </c>
      <c r="H44" s="10">
        <f t="shared" ref="H44:H50" si="3">F44*800</f>
        <v>47058.118711272873</v>
      </c>
      <c r="I44" s="11"/>
    </row>
    <row r="45" spans="1:62" x14ac:dyDescent="0.25">
      <c r="A45" s="3" t="s">
        <v>42</v>
      </c>
      <c r="B45" s="3" t="s">
        <v>116</v>
      </c>
      <c r="C45" s="3" t="s">
        <v>41</v>
      </c>
      <c r="D45" s="4">
        <v>61.47</v>
      </c>
      <c r="E45" s="4">
        <v>9.8762548634062632</v>
      </c>
      <c r="F45" s="4">
        <v>71.346254863406259</v>
      </c>
      <c r="G45" s="4" t="s">
        <v>118</v>
      </c>
      <c r="H45" s="10">
        <f t="shared" si="3"/>
        <v>57077.003890725005</v>
      </c>
      <c r="I45" s="11"/>
    </row>
    <row r="46" spans="1:62" x14ac:dyDescent="0.25">
      <c r="A46" s="3" t="s">
        <v>43</v>
      </c>
      <c r="B46" s="3" t="s">
        <v>116</v>
      </c>
      <c r="C46" s="3" t="s">
        <v>41</v>
      </c>
      <c r="D46" s="4">
        <v>61.47</v>
      </c>
      <c r="E46" s="4">
        <v>9.8762548634062632</v>
      </c>
      <c r="F46" s="4">
        <v>71.346254863406259</v>
      </c>
      <c r="G46" s="4" t="s">
        <v>119</v>
      </c>
      <c r="H46" s="10">
        <f t="shared" si="3"/>
        <v>57077.003890725005</v>
      </c>
      <c r="I46" s="11"/>
    </row>
    <row r="47" spans="1:62" x14ac:dyDescent="0.25">
      <c r="A47" s="24" t="s">
        <v>44</v>
      </c>
      <c r="B47" s="24" t="s">
        <v>117</v>
      </c>
      <c r="C47" s="24" t="s">
        <v>41</v>
      </c>
      <c r="D47" s="25">
        <v>49.67</v>
      </c>
      <c r="E47" s="25">
        <v>7.9803738256936585</v>
      </c>
      <c r="F47" s="25">
        <v>57.650373825693663</v>
      </c>
      <c r="G47" s="25" t="s">
        <v>119</v>
      </c>
      <c r="H47" s="26">
        <f t="shared" si="3"/>
        <v>46120.299060554928</v>
      </c>
      <c r="I47" s="27" t="s">
        <v>123</v>
      </c>
    </row>
    <row r="48" spans="1:62" x14ac:dyDescent="0.25">
      <c r="A48" s="3" t="s">
        <v>45</v>
      </c>
      <c r="B48" s="3" t="s">
        <v>117</v>
      </c>
      <c r="C48" s="3" t="s">
        <v>41</v>
      </c>
      <c r="D48" s="4">
        <v>50</v>
      </c>
      <c r="E48" s="4">
        <v>8.0333942275957906</v>
      </c>
      <c r="F48" s="4">
        <v>58.033394227595792</v>
      </c>
      <c r="G48" s="4" t="s">
        <v>119</v>
      </c>
      <c r="H48" s="10">
        <f t="shared" si="3"/>
        <v>46426.715382076633</v>
      </c>
      <c r="I48" s="11"/>
    </row>
    <row r="49" spans="1:9" x14ac:dyDescent="0.25">
      <c r="A49" s="24" t="s">
        <v>46</v>
      </c>
      <c r="B49" s="24" t="s">
        <v>117</v>
      </c>
      <c r="C49" s="24" t="s">
        <v>41</v>
      </c>
      <c r="D49" s="25">
        <v>52.51</v>
      </c>
      <c r="E49" s="25">
        <v>8.4366706178210968</v>
      </c>
      <c r="F49" s="25">
        <v>60.946670617821098</v>
      </c>
      <c r="G49" s="25" t="s">
        <v>118</v>
      </c>
      <c r="H49" s="26">
        <f t="shared" si="3"/>
        <v>48757.336494256881</v>
      </c>
      <c r="I49" s="11"/>
    </row>
    <row r="50" spans="1:9" x14ac:dyDescent="0.25">
      <c r="A50" s="3" t="s">
        <v>47</v>
      </c>
      <c r="B50" s="3" t="s">
        <v>115</v>
      </c>
      <c r="C50" s="3" t="s">
        <v>41</v>
      </c>
      <c r="D50" s="4">
        <v>36.590000000000003</v>
      </c>
      <c r="E50" s="4">
        <v>5.8788378957545993</v>
      </c>
      <c r="F50" s="4">
        <v>42.468837895754604</v>
      </c>
      <c r="G50" s="4" t="s">
        <v>118</v>
      </c>
      <c r="H50" s="10">
        <f t="shared" si="3"/>
        <v>33975.070316603684</v>
      </c>
      <c r="I50" s="11"/>
    </row>
    <row r="51" spans="1:9" x14ac:dyDescent="0.25">
      <c r="A51" s="3"/>
      <c r="B51" s="3"/>
      <c r="C51" s="3"/>
      <c r="D51" s="4"/>
      <c r="E51" s="4"/>
      <c r="F51" s="4"/>
      <c r="G51" s="4"/>
      <c r="H51" s="10"/>
      <c r="I51" s="11"/>
    </row>
    <row r="52" spans="1:9" x14ac:dyDescent="0.25">
      <c r="A52" s="3" t="s">
        <v>48</v>
      </c>
      <c r="B52" s="3" t="s">
        <v>117</v>
      </c>
      <c r="C52" s="3" t="s">
        <v>49</v>
      </c>
      <c r="D52" s="4">
        <v>50.68</v>
      </c>
      <c r="E52" s="4">
        <v>8.1426483890910912</v>
      </c>
      <c r="F52" s="4">
        <v>58.822648389091093</v>
      </c>
      <c r="G52" s="4" t="s">
        <v>118</v>
      </c>
      <c r="H52" s="10">
        <f t="shared" ref="H52:H58" si="4">F52*800</f>
        <v>47058.118711272873</v>
      </c>
      <c r="I52" s="11"/>
    </row>
    <row r="53" spans="1:9" x14ac:dyDescent="0.25">
      <c r="A53" s="3" t="s">
        <v>50</v>
      </c>
      <c r="B53" s="3" t="s">
        <v>116</v>
      </c>
      <c r="C53" s="3" t="s">
        <v>49</v>
      </c>
      <c r="D53" s="4">
        <v>61.47</v>
      </c>
      <c r="E53" s="4">
        <v>9.8762548634062632</v>
      </c>
      <c r="F53" s="4">
        <v>71.346254863406259</v>
      </c>
      <c r="G53" s="4" t="s">
        <v>118</v>
      </c>
      <c r="H53" s="10">
        <f t="shared" si="4"/>
        <v>57077.003890725005</v>
      </c>
      <c r="I53" s="11"/>
    </row>
    <row r="54" spans="1:9" x14ac:dyDescent="0.25">
      <c r="A54" s="3" t="s">
        <v>51</v>
      </c>
      <c r="B54" s="3" t="s">
        <v>116</v>
      </c>
      <c r="C54" s="3" t="s">
        <v>49</v>
      </c>
      <c r="D54" s="4">
        <v>61.47</v>
      </c>
      <c r="E54" s="4">
        <v>9.8762548634062632</v>
      </c>
      <c r="F54" s="4">
        <v>71.346254863406259</v>
      </c>
      <c r="G54" s="4" t="s">
        <v>119</v>
      </c>
      <c r="H54" s="10">
        <f t="shared" si="4"/>
        <v>57077.003890725005</v>
      </c>
      <c r="I54" s="11"/>
    </row>
    <row r="55" spans="1:9" x14ac:dyDescent="0.25">
      <c r="A55" s="3" t="s">
        <v>52</v>
      </c>
      <c r="B55" s="3" t="s">
        <v>117</v>
      </c>
      <c r="C55" s="3" t="s">
        <v>49</v>
      </c>
      <c r="D55" s="4">
        <v>48.97</v>
      </c>
      <c r="E55" s="4">
        <v>7.867906306507316</v>
      </c>
      <c r="F55" s="4">
        <v>56.837906306507314</v>
      </c>
      <c r="G55" s="4" t="s">
        <v>119</v>
      </c>
      <c r="H55" s="10">
        <f t="shared" si="4"/>
        <v>45470.325045205849</v>
      </c>
      <c r="I55" s="11"/>
    </row>
    <row r="56" spans="1:9" x14ac:dyDescent="0.25">
      <c r="A56" s="3" t="s">
        <v>53</v>
      </c>
      <c r="B56" s="3" t="s">
        <v>117</v>
      </c>
      <c r="C56" s="3" t="s">
        <v>49</v>
      </c>
      <c r="D56" s="4">
        <v>50</v>
      </c>
      <c r="E56" s="4">
        <v>8.0333942275957906</v>
      </c>
      <c r="F56" s="4">
        <v>58.033394227595792</v>
      </c>
      <c r="G56" s="4" t="s">
        <v>119</v>
      </c>
      <c r="H56" s="10">
        <f t="shared" si="4"/>
        <v>46426.715382076633</v>
      </c>
      <c r="I56" s="11"/>
    </row>
    <row r="57" spans="1:9" x14ac:dyDescent="0.25">
      <c r="A57" s="24" t="s">
        <v>54</v>
      </c>
      <c r="B57" s="24" t="s">
        <v>117</v>
      </c>
      <c r="C57" s="24" t="s">
        <v>49</v>
      </c>
      <c r="D57" s="25">
        <v>52.51</v>
      </c>
      <c r="E57" s="25">
        <v>8.4366706178210968</v>
      </c>
      <c r="F57" s="25">
        <v>60.946670617821098</v>
      </c>
      <c r="G57" s="25" t="s">
        <v>118</v>
      </c>
      <c r="H57" s="26">
        <f t="shared" si="4"/>
        <v>48757.336494256881</v>
      </c>
      <c r="I57" s="11"/>
    </row>
    <row r="58" spans="1:9" x14ac:dyDescent="0.25">
      <c r="A58" s="3" t="s">
        <v>55</v>
      </c>
      <c r="B58" s="3" t="s">
        <v>115</v>
      </c>
      <c r="C58" s="3" t="s">
        <v>49</v>
      </c>
      <c r="D58" s="4">
        <v>36.590000000000003</v>
      </c>
      <c r="E58" s="4">
        <v>5.8788378957545993</v>
      </c>
      <c r="F58" s="4">
        <v>42.468837895754604</v>
      </c>
      <c r="G58" s="4" t="s">
        <v>118</v>
      </c>
      <c r="H58" s="5">
        <f t="shared" si="4"/>
        <v>33975.070316603684</v>
      </c>
      <c r="I58" s="11"/>
    </row>
    <row r="59" spans="1:9" x14ac:dyDescent="0.25">
      <c r="A59" s="29" t="s">
        <v>56</v>
      </c>
      <c r="B59" s="29"/>
      <c r="C59" s="29"/>
      <c r="D59" s="29"/>
      <c r="E59" s="29"/>
      <c r="F59" s="29"/>
      <c r="G59" s="29"/>
      <c r="H59" s="29"/>
      <c r="I59" s="12"/>
    </row>
    <row r="60" spans="1:9" x14ac:dyDescent="0.25">
      <c r="A60" s="3" t="s">
        <v>57</v>
      </c>
      <c r="B60" s="3" t="s">
        <v>115</v>
      </c>
      <c r="C60" s="3" t="s">
        <v>9</v>
      </c>
      <c r="D60" s="4">
        <v>36.590000000000003</v>
      </c>
      <c r="E60" s="4">
        <v>5.8788378957545993</v>
      </c>
      <c r="F60" s="4">
        <v>42.468837895754604</v>
      </c>
      <c r="G60" s="4" t="s">
        <v>118</v>
      </c>
      <c r="H60" s="5">
        <f>F60*800</f>
        <v>33975.070316603684</v>
      </c>
      <c r="I60" s="11"/>
    </row>
    <row r="61" spans="1:9" x14ac:dyDescent="0.25">
      <c r="A61" s="3" t="s">
        <v>105</v>
      </c>
      <c r="B61" s="3"/>
      <c r="C61" s="3" t="s">
        <v>9</v>
      </c>
      <c r="D61" s="3">
        <v>9.07</v>
      </c>
      <c r="E61" s="4"/>
      <c r="F61" s="4"/>
      <c r="G61" s="4"/>
      <c r="H61" s="10"/>
      <c r="I61" s="11"/>
    </row>
    <row r="62" spans="1:9" x14ac:dyDescent="0.25">
      <c r="A62" s="3" t="s">
        <v>58</v>
      </c>
      <c r="B62" s="3" t="s">
        <v>117</v>
      </c>
      <c r="C62" s="3" t="s">
        <v>9</v>
      </c>
      <c r="D62" s="4">
        <v>54.09</v>
      </c>
      <c r="E62" s="4">
        <v>8.6905258754131243</v>
      </c>
      <c r="F62" s="4">
        <v>62.780525875413126</v>
      </c>
      <c r="G62" s="4" t="s">
        <v>118</v>
      </c>
      <c r="H62" s="10">
        <f>F62*800</f>
        <v>50224.420700330498</v>
      </c>
      <c r="I62" s="11"/>
    </row>
    <row r="63" spans="1:9" x14ac:dyDescent="0.25">
      <c r="A63" s="3" t="s">
        <v>106</v>
      </c>
      <c r="B63" s="3"/>
      <c r="C63" s="3" t="s">
        <v>9</v>
      </c>
      <c r="D63" s="3">
        <v>11.05</v>
      </c>
      <c r="E63" s="4"/>
      <c r="F63" s="4"/>
      <c r="G63" s="4"/>
      <c r="H63" s="10"/>
      <c r="I63" s="11"/>
    </row>
    <row r="64" spans="1:9" x14ac:dyDescent="0.25">
      <c r="A64" s="3" t="s">
        <v>59</v>
      </c>
      <c r="B64" s="3" t="s">
        <v>117</v>
      </c>
      <c r="C64" s="3" t="s">
        <v>9</v>
      </c>
      <c r="D64" s="4">
        <v>50</v>
      </c>
      <c r="E64" s="4">
        <v>8.0333942275957906</v>
      </c>
      <c r="F64" s="4">
        <v>58.033394227595792</v>
      </c>
      <c r="G64" s="4" t="s">
        <v>119</v>
      </c>
      <c r="H64" s="10">
        <f>F64*800</f>
        <v>46426.715382076633</v>
      </c>
      <c r="I64" s="11"/>
    </row>
    <row r="65" spans="1:9" x14ac:dyDescent="0.25">
      <c r="A65" s="3" t="s">
        <v>107</v>
      </c>
      <c r="B65" s="3"/>
      <c r="C65" s="3" t="s">
        <v>9</v>
      </c>
      <c r="D65" s="3">
        <v>14.45</v>
      </c>
      <c r="E65" s="4"/>
      <c r="F65" s="4"/>
      <c r="G65" s="4"/>
      <c r="H65" s="10"/>
      <c r="I65" s="11"/>
    </row>
    <row r="66" spans="1:9" x14ac:dyDescent="0.25">
      <c r="A66" s="3" t="s">
        <v>60</v>
      </c>
      <c r="B66" s="3" t="s">
        <v>117</v>
      </c>
      <c r="C66" s="3" t="s">
        <v>9</v>
      </c>
      <c r="D66" s="4">
        <v>49.98</v>
      </c>
      <c r="E66" s="4">
        <v>8.0301808699047506</v>
      </c>
      <c r="F66" s="4">
        <v>58.010180869904744</v>
      </c>
      <c r="G66" s="4" t="s">
        <v>119</v>
      </c>
      <c r="H66" s="10">
        <f>F66*800</f>
        <v>46408.144695923795</v>
      </c>
      <c r="I66" s="11"/>
    </row>
    <row r="67" spans="1:9" x14ac:dyDescent="0.25">
      <c r="A67" s="3" t="s">
        <v>108</v>
      </c>
      <c r="B67" s="3"/>
      <c r="C67" s="3" t="s">
        <v>9</v>
      </c>
      <c r="D67" s="3">
        <v>14.55</v>
      </c>
      <c r="E67" s="4"/>
      <c r="F67" s="4"/>
      <c r="G67" s="4"/>
      <c r="H67" s="10"/>
      <c r="I67" s="11"/>
    </row>
    <row r="68" spans="1:9" x14ac:dyDescent="0.25">
      <c r="A68" s="3" t="s">
        <v>61</v>
      </c>
      <c r="B68" s="3" t="s">
        <v>116</v>
      </c>
      <c r="C68" s="3" t="s">
        <v>9</v>
      </c>
      <c r="D68" s="4">
        <v>59.67</v>
      </c>
      <c r="E68" s="4">
        <v>9.5870526712128168</v>
      </c>
      <c r="F68" s="4">
        <v>69.257052671212818</v>
      </c>
      <c r="G68" s="4" t="s">
        <v>119</v>
      </c>
      <c r="H68" s="10">
        <f>F68*800</f>
        <v>55405.642136970258</v>
      </c>
      <c r="I68" s="11"/>
    </row>
    <row r="69" spans="1:9" x14ac:dyDescent="0.25">
      <c r="A69" s="3" t="s">
        <v>109</v>
      </c>
      <c r="B69" s="3"/>
      <c r="C69" s="3" t="s">
        <v>9</v>
      </c>
      <c r="D69" s="3">
        <v>9.41</v>
      </c>
      <c r="E69" s="4"/>
      <c r="F69" s="4"/>
      <c r="G69" s="4"/>
      <c r="H69" s="10"/>
      <c r="I69" s="11"/>
    </row>
    <row r="70" spans="1:9" x14ac:dyDescent="0.25">
      <c r="A70" s="3" t="s">
        <v>62</v>
      </c>
      <c r="B70" s="3" t="s">
        <v>116</v>
      </c>
      <c r="C70" s="3" t="s">
        <v>9</v>
      </c>
      <c r="D70" s="4">
        <v>59.67</v>
      </c>
      <c r="E70" s="4">
        <v>9.5870526712128168</v>
      </c>
      <c r="F70" s="4">
        <v>69.257052671212818</v>
      </c>
      <c r="G70" s="4" t="s">
        <v>118</v>
      </c>
      <c r="H70" s="10">
        <f>F70*800</f>
        <v>55405.642136970258</v>
      </c>
      <c r="I70" s="11"/>
    </row>
    <row r="71" spans="1:9" x14ac:dyDescent="0.25">
      <c r="A71" s="3" t="s">
        <v>110</v>
      </c>
      <c r="B71" s="3"/>
      <c r="C71" s="3" t="s">
        <v>9</v>
      </c>
      <c r="D71" s="3">
        <v>6.85</v>
      </c>
      <c r="E71" s="4"/>
      <c r="F71" s="4"/>
      <c r="G71" s="4"/>
      <c r="H71" s="10"/>
      <c r="I71" s="11"/>
    </row>
    <row r="72" spans="1:9" x14ac:dyDescent="0.25">
      <c r="A72" s="3" t="s">
        <v>63</v>
      </c>
      <c r="B72" s="3" t="s">
        <v>115</v>
      </c>
      <c r="C72" s="3" t="s">
        <v>9</v>
      </c>
      <c r="D72" s="4">
        <v>28.25</v>
      </c>
      <c r="E72" s="4">
        <v>4.5388677385916205</v>
      </c>
      <c r="F72" s="4">
        <v>32.78886773859162</v>
      </c>
      <c r="G72" s="4" t="s">
        <v>118</v>
      </c>
      <c r="H72" s="10">
        <f>F72*800</f>
        <v>26231.094190873297</v>
      </c>
      <c r="I72" s="11" t="s">
        <v>122</v>
      </c>
    </row>
    <row r="73" spans="1:9" x14ac:dyDescent="0.25">
      <c r="A73" s="3"/>
      <c r="B73" s="3"/>
      <c r="C73" s="3"/>
      <c r="D73" s="4"/>
      <c r="E73" s="4"/>
      <c r="F73" s="4"/>
      <c r="G73" s="4"/>
      <c r="H73" s="10"/>
      <c r="I73" s="11"/>
    </row>
    <row r="74" spans="1:9" x14ac:dyDescent="0.25">
      <c r="A74" s="3" t="s">
        <v>64</v>
      </c>
      <c r="B74" s="3" t="s">
        <v>115</v>
      </c>
      <c r="C74" s="3" t="s">
        <v>17</v>
      </c>
      <c r="D74" s="4">
        <v>36.630000000000003</v>
      </c>
      <c r="E74" s="4">
        <v>5.8852646111366758</v>
      </c>
      <c r="F74" s="4">
        <v>42.515264611136679</v>
      </c>
      <c r="G74" s="4" t="s">
        <v>118</v>
      </c>
      <c r="H74" s="10">
        <f t="shared" ref="H74:H80" si="5">F74*800</f>
        <v>34012.211688909345</v>
      </c>
      <c r="I74" s="11"/>
    </row>
    <row r="75" spans="1:9" x14ac:dyDescent="0.25">
      <c r="A75" s="24" t="s">
        <v>65</v>
      </c>
      <c r="B75" s="24" t="s">
        <v>117</v>
      </c>
      <c r="C75" s="24" t="s">
        <v>17</v>
      </c>
      <c r="D75" s="25">
        <v>54.09</v>
      </c>
      <c r="E75" s="25">
        <v>8.6905258754131243</v>
      </c>
      <c r="F75" s="25">
        <v>62.780525875413126</v>
      </c>
      <c r="G75" s="25" t="s">
        <v>118</v>
      </c>
      <c r="H75" s="26">
        <f t="shared" si="5"/>
        <v>50224.420700330498</v>
      </c>
      <c r="I75" s="11"/>
    </row>
    <row r="76" spans="1:9" x14ac:dyDescent="0.25">
      <c r="A76" s="3" t="s">
        <v>66</v>
      </c>
      <c r="B76" s="3" t="s">
        <v>117</v>
      </c>
      <c r="C76" s="3" t="s">
        <v>17</v>
      </c>
      <c r="D76" s="4">
        <v>50</v>
      </c>
      <c r="E76" s="4">
        <v>8.0333942275957906</v>
      </c>
      <c r="F76" s="4">
        <v>58.033394227595792</v>
      </c>
      <c r="G76" s="4" t="s">
        <v>119</v>
      </c>
      <c r="H76" s="10">
        <f t="shared" si="5"/>
        <v>46426.715382076633</v>
      </c>
      <c r="I76" s="11"/>
    </row>
    <row r="77" spans="1:9" x14ac:dyDescent="0.25">
      <c r="A77" s="3" t="s">
        <v>67</v>
      </c>
      <c r="B77" s="3" t="s">
        <v>117</v>
      </c>
      <c r="C77" s="3" t="s">
        <v>17</v>
      </c>
      <c r="D77" s="4">
        <v>49.98</v>
      </c>
      <c r="E77" s="4">
        <v>8.0301808699047506</v>
      </c>
      <c r="F77" s="4">
        <v>58.010180869904744</v>
      </c>
      <c r="G77" s="4" t="s">
        <v>119</v>
      </c>
      <c r="H77" s="10">
        <f t="shared" si="5"/>
        <v>46408.144695923795</v>
      </c>
      <c r="I77" s="11"/>
    </row>
    <row r="78" spans="1:9" x14ac:dyDescent="0.25">
      <c r="A78" s="3" t="s">
        <v>68</v>
      </c>
      <c r="B78" s="3" t="s">
        <v>116</v>
      </c>
      <c r="C78" s="3" t="s">
        <v>17</v>
      </c>
      <c r="D78" s="4">
        <v>61.39</v>
      </c>
      <c r="E78" s="4">
        <v>9.8634014326421102</v>
      </c>
      <c r="F78" s="4">
        <v>71.253401432642107</v>
      </c>
      <c r="G78" s="4" t="s">
        <v>119</v>
      </c>
      <c r="H78" s="10">
        <f t="shared" si="5"/>
        <v>57002.721146113683</v>
      </c>
      <c r="I78" s="11"/>
    </row>
    <row r="79" spans="1:9" x14ac:dyDescent="0.25">
      <c r="A79" s="3" t="s">
        <v>69</v>
      </c>
      <c r="B79" s="3" t="s">
        <v>116</v>
      </c>
      <c r="C79" s="3" t="s">
        <v>17</v>
      </c>
      <c r="D79" s="4">
        <v>61.39</v>
      </c>
      <c r="E79" s="4">
        <v>9.8634014326421102</v>
      </c>
      <c r="F79" s="4">
        <v>71.253401432642107</v>
      </c>
      <c r="G79" s="4" t="s">
        <v>118</v>
      </c>
      <c r="H79" s="10">
        <f t="shared" si="5"/>
        <v>57002.721146113683</v>
      </c>
      <c r="I79" s="11"/>
    </row>
    <row r="80" spans="1:9" x14ac:dyDescent="0.25">
      <c r="A80" s="3" t="s">
        <v>70</v>
      </c>
      <c r="B80" s="3" t="s">
        <v>117</v>
      </c>
      <c r="C80" s="3" t="s">
        <v>17</v>
      </c>
      <c r="D80" s="4">
        <v>50.68</v>
      </c>
      <c r="E80" s="4">
        <v>8.1426483890910912</v>
      </c>
      <c r="F80" s="4">
        <v>58.822648389091093</v>
      </c>
      <c r="G80" s="4" t="s">
        <v>118</v>
      </c>
      <c r="H80" s="10">
        <f t="shared" si="5"/>
        <v>47058.118711272873</v>
      </c>
      <c r="I80" s="11"/>
    </row>
    <row r="81" spans="1:9" x14ac:dyDescent="0.25">
      <c r="A81" s="3"/>
      <c r="B81" s="3"/>
      <c r="C81" s="3"/>
      <c r="D81" s="4"/>
      <c r="E81" s="4"/>
      <c r="F81" s="4"/>
      <c r="G81" s="4"/>
      <c r="H81" s="10"/>
      <c r="I81" s="11"/>
    </row>
    <row r="82" spans="1:9" x14ac:dyDescent="0.25">
      <c r="A82" s="3" t="s">
        <v>71</v>
      </c>
      <c r="B82" s="3" t="s">
        <v>115</v>
      </c>
      <c r="C82" s="3" t="s">
        <v>25</v>
      </c>
      <c r="D82" s="4">
        <v>36.590000000000003</v>
      </c>
      <c r="E82" s="4">
        <v>5.8788378957545993</v>
      </c>
      <c r="F82" s="4">
        <v>42.468837895754604</v>
      </c>
      <c r="G82" s="4" t="s">
        <v>118</v>
      </c>
      <c r="H82" s="10">
        <f t="shared" ref="H82:H88" si="6">F82*800</f>
        <v>33975.070316603684</v>
      </c>
      <c r="I82" s="11" t="s">
        <v>114</v>
      </c>
    </row>
    <row r="83" spans="1:9" x14ac:dyDescent="0.25">
      <c r="A83" s="24" t="s">
        <v>72</v>
      </c>
      <c r="B83" s="24" t="s">
        <v>117</v>
      </c>
      <c r="C83" s="24" t="s">
        <v>25</v>
      </c>
      <c r="D83" s="25">
        <v>52.51</v>
      </c>
      <c r="E83" s="25">
        <v>8.4366706178210968</v>
      </c>
      <c r="F83" s="25">
        <v>60.946670617821098</v>
      </c>
      <c r="G83" s="25" t="s">
        <v>118</v>
      </c>
      <c r="H83" s="26">
        <f t="shared" si="6"/>
        <v>48757.336494256881</v>
      </c>
      <c r="I83" s="11" t="s">
        <v>114</v>
      </c>
    </row>
    <row r="84" spans="1:9" x14ac:dyDescent="0.25">
      <c r="A84" s="3" t="s">
        <v>73</v>
      </c>
      <c r="B84" s="3" t="s">
        <v>117</v>
      </c>
      <c r="C84" s="3" t="s">
        <v>25</v>
      </c>
      <c r="D84" s="4">
        <v>50</v>
      </c>
      <c r="E84" s="4">
        <v>8.0333942275957906</v>
      </c>
      <c r="F84" s="4">
        <v>58.033394227595792</v>
      </c>
      <c r="G84" s="4" t="s">
        <v>119</v>
      </c>
      <c r="H84" s="10">
        <f t="shared" si="6"/>
        <v>46426.715382076633</v>
      </c>
      <c r="I84" s="11"/>
    </row>
    <row r="85" spans="1:9" x14ac:dyDescent="0.25">
      <c r="A85" s="3" t="s">
        <v>74</v>
      </c>
      <c r="B85" s="3" t="s">
        <v>117</v>
      </c>
      <c r="C85" s="3" t="s">
        <v>25</v>
      </c>
      <c r="D85" s="4">
        <v>49.67</v>
      </c>
      <c r="E85" s="4">
        <v>7.9803738256936585</v>
      </c>
      <c r="F85" s="4">
        <v>57.650373825693663</v>
      </c>
      <c r="G85" s="4" t="s">
        <v>119</v>
      </c>
      <c r="H85" s="10">
        <f t="shared" si="6"/>
        <v>46120.299060554928</v>
      </c>
      <c r="I85" s="11"/>
    </row>
    <row r="86" spans="1:9" x14ac:dyDescent="0.25">
      <c r="A86" s="3" t="s">
        <v>75</v>
      </c>
      <c r="B86" s="3" t="s">
        <v>116</v>
      </c>
      <c r="C86" s="3" t="s">
        <v>25</v>
      </c>
      <c r="D86" s="4">
        <v>61.47</v>
      </c>
      <c r="E86" s="4">
        <v>9.8762548634062632</v>
      </c>
      <c r="F86" s="4">
        <v>71.346254863406259</v>
      </c>
      <c r="G86" s="4" t="s">
        <v>119</v>
      </c>
      <c r="H86" s="10">
        <f t="shared" si="6"/>
        <v>57077.003890725005</v>
      </c>
      <c r="I86" s="11"/>
    </row>
    <row r="87" spans="1:9" x14ac:dyDescent="0.25">
      <c r="A87" s="3" t="s">
        <v>76</v>
      </c>
      <c r="B87" s="3" t="s">
        <v>116</v>
      </c>
      <c r="C87" s="3" t="s">
        <v>25</v>
      </c>
      <c r="D87" s="4">
        <v>61.47</v>
      </c>
      <c r="E87" s="4">
        <v>9.8762548634062632</v>
      </c>
      <c r="F87" s="4">
        <v>71.346254863406259</v>
      </c>
      <c r="G87" s="4" t="s">
        <v>118</v>
      </c>
      <c r="H87" s="10">
        <f t="shared" si="6"/>
        <v>57077.003890725005</v>
      </c>
      <c r="I87" s="11"/>
    </row>
    <row r="88" spans="1:9" x14ac:dyDescent="0.25">
      <c r="A88" s="3" t="s">
        <v>77</v>
      </c>
      <c r="B88" s="3" t="s">
        <v>117</v>
      </c>
      <c r="C88" s="3" t="s">
        <v>25</v>
      </c>
      <c r="D88" s="4">
        <v>50.68</v>
      </c>
      <c r="E88" s="4">
        <v>8.1426483890910912</v>
      </c>
      <c r="F88" s="4">
        <v>58.822648389091093</v>
      </c>
      <c r="G88" s="4" t="s">
        <v>118</v>
      </c>
      <c r="H88" s="10">
        <f t="shared" si="6"/>
        <v>47058.118711272873</v>
      </c>
      <c r="I88" s="11"/>
    </row>
    <row r="89" spans="1:9" x14ac:dyDescent="0.25">
      <c r="A89" s="3"/>
      <c r="B89" s="3"/>
      <c r="C89" s="3"/>
      <c r="D89" s="4"/>
      <c r="E89" s="4"/>
      <c r="F89" s="4"/>
      <c r="G89" s="4"/>
      <c r="H89" s="10"/>
      <c r="I89" s="15"/>
    </row>
    <row r="90" spans="1:9" x14ac:dyDescent="0.25">
      <c r="A90" s="3" t="s">
        <v>78</v>
      </c>
      <c r="B90" s="3" t="s">
        <v>115</v>
      </c>
      <c r="C90" s="3" t="s">
        <v>33</v>
      </c>
      <c r="D90" s="4">
        <v>36.590000000000003</v>
      </c>
      <c r="E90" s="4">
        <v>5.8788378957545993</v>
      </c>
      <c r="F90" s="4">
        <v>42.468837895754604</v>
      </c>
      <c r="G90" s="4" t="s">
        <v>118</v>
      </c>
      <c r="H90" s="10">
        <f t="shared" ref="H90:H96" si="7">F90*800</f>
        <v>33975.070316603684</v>
      </c>
      <c r="I90" s="11"/>
    </row>
    <row r="91" spans="1:9" x14ac:dyDescent="0.25">
      <c r="A91" s="24" t="s">
        <v>79</v>
      </c>
      <c r="B91" s="24" t="s">
        <v>117</v>
      </c>
      <c r="C91" s="24" t="s">
        <v>33</v>
      </c>
      <c r="D91" s="25">
        <v>52.51</v>
      </c>
      <c r="E91" s="25">
        <v>8.4366706178210968</v>
      </c>
      <c r="F91" s="25">
        <v>60.946670617821098</v>
      </c>
      <c r="G91" s="25" t="s">
        <v>118</v>
      </c>
      <c r="H91" s="26">
        <f t="shared" si="7"/>
        <v>48757.336494256881</v>
      </c>
      <c r="I91" s="16"/>
    </row>
    <row r="92" spans="1:9" x14ac:dyDescent="0.25">
      <c r="A92" s="3" t="s">
        <v>80</v>
      </c>
      <c r="B92" s="3" t="s">
        <v>117</v>
      </c>
      <c r="C92" s="3" t="s">
        <v>33</v>
      </c>
      <c r="D92" s="4">
        <v>50</v>
      </c>
      <c r="E92" s="4">
        <v>8.0333942275957906</v>
      </c>
      <c r="F92" s="4">
        <v>58.033394227595792</v>
      </c>
      <c r="G92" s="4" t="s">
        <v>119</v>
      </c>
      <c r="H92" s="10">
        <f t="shared" si="7"/>
        <v>46426.715382076633</v>
      </c>
      <c r="I92" s="11"/>
    </row>
    <row r="93" spans="1:9" x14ac:dyDescent="0.25">
      <c r="A93" s="3" t="s">
        <v>81</v>
      </c>
      <c r="B93" s="3" t="s">
        <v>117</v>
      </c>
      <c r="C93" s="3" t="s">
        <v>33</v>
      </c>
      <c r="D93" s="4">
        <v>49.67</v>
      </c>
      <c r="E93" s="4">
        <v>7.9803738256936585</v>
      </c>
      <c r="F93" s="4">
        <v>57.650373825693663</v>
      </c>
      <c r="G93" s="4" t="s">
        <v>119</v>
      </c>
      <c r="H93" s="10">
        <f t="shared" si="7"/>
        <v>46120.299060554928</v>
      </c>
      <c r="I93" s="11"/>
    </row>
    <row r="94" spans="1:9" x14ac:dyDescent="0.25">
      <c r="A94" s="3" t="s">
        <v>82</v>
      </c>
      <c r="B94" s="3" t="s">
        <v>116</v>
      </c>
      <c r="C94" s="3" t="s">
        <v>33</v>
      </c>
      <c r="D94" s="4">
        <v>61.47</v>
      </c>
      <c r="E94" s="4">
        <v>9.8762548634062632</v>
      </c>
      <c r="F94" s="4">
        <v>71.346254863406259</v>
      </c>
      <c r="G94" s="4" t="s">
        <v>119</v>
      </c>
      <c r="H94" s="10">
        <f t="shared" si="7"/>
        <v>57077.003890725005</v>
      </c>
      <c r="I94" s="11"/>
    </row>
    <row r="95" spans="1:9" x14ac:dyDescent="0.25">
      <c r="A95" s="3" t="s">
        <v>83</v>
      </c>
      <c r="B95" s="3" t="s">
        <v>116</v>
      </c>
      <c r="C95" s="3" t="s">
        <v>33</v>
      </c>
      <c r="D95" s="4">
        <v>61.47</v>
      </c>
      <c r="E95" s="4">
        <v>9.8762548634062632</v>
      </c>
      <c r="F95" s="4">
        <v>71.346254863406259</v>
      </c>
      <c r="G95" s="4" t="s">
        <v>118</v>
      </c>
      <c r="H95" s="10">
        <f t="shared" si="7"/>
        <v>57077.003890725005</v>
      </c>
      <c r="I95" s="11"/>
    </row>
    <row r="96" spans="1:9" x14ac:dyDescent="0.25">
      <c r="A96" s="3" t="s">
        <v>84</v>
      </c>
      <c r="B96" s="3" t="s">
        <v>117</v>
      </c>
      <c r="C96" s="3" t="s">
        <v>33</v>
      </c>
      <c r="D96" s="4">
        <v>50.68</v>
      </c>
      <c r="E96" s="4">
        <v>8.1426483890910912</v>
      </c>
      <c r="F96" s="4">
        <v>58.822648389091093</v>
      </c>
      <c r="G96" s="4" t="s">
        <v>118</v>
      </c>
      <c r="H96" s="10">
        <f t="shared" si="7"/>
        <v>47058.118711272873</v>
      </c>
      <c r="I96" s="11"/>
    </row>
    <row r="97" spans="1:9" x14ac:dyDescent="0.25">
      <c r="A97" s="3"/>
      <c r="B97" s="3"/>
      <c r="C97" s="3"/>
      <c r="D97" s="4"/>
      <c r="E97" s="4"/>
      <c r="F97" s="4"/>
      <c r="G97" s="4"/>
      <c r="H97" s="10"/>
      <c r="I97" s="11"/>
    </row>
    <row r="98" spans="1:9" x14ac:dyDescent="0.25">
      <c r="A98" s="3" t="s">
        <v>85</v>
      </c>
      <c r="B98" s="3" t="s">
        <v>115</v>
      </c>
      <c r="C98" s="3" t="s">
        <v>41</v>
      </c>
      <c r="D98" s="4">
        <v>36.590000000000003</v>
      </c>
      <c r="E98" s="4">
        <v>5.8788378957545993</v>
      </c>
      <c r="F98" s="4">
        <v>42.468837895754604</v>
      </c>
      <c r="G98" s="4" t="s">
        <v>118</v>
      </c>
      <c r="H98" s="10">
        <f t="shared" ref="H98:H104" si="8">F98*800</f>
        <v>33975.070316603684</v>
      </c>
      <c r="I98" s="11"/>
    </row>
    <row r="99" spans="1:9" x14ac:dyDescent="0.25">
      <c r="A99" s="24" t="s">
        <v>86</v>
      </c>
      <c r="B99" s="24" t="s">
        <v>117</v>
      </c>
      <c r="C99" s="24" t="s">
        <v>41</v>
      </c>
      <c r="D99" s="25">
        <v>52.51</v>
      </c>
      <c r="E99" s="25">
        <v>8.4366706178210968</v>
      </c>
      <c r="F99" s="25">
        <v>60.946670617821098</v>
      </c>
      <c r="G99" s="25" t="s">
        <v>118</v>
      </c>
      <c r="H99" s="26">
        <f t="shared" si="8"/>
        <v>48757.336494256881</v>
      </c>
      <c r="I99" s="11"/>
    </row>
    <row r="100" spans="1:9" x14ac:dyDescent="0.25">
      <c r="A100" s="3" t="s">
        <v>87</v>
      </c>
      <c r="B100" s="3" t="s">
        <v>117</v>
      </c>
      <c r="C100" s="3" t="s">
        <v>41</v>
      </c>
      <c r="D100" s="4">
        <v>50</v>
      </c>
      <c r="E100" s="4">
        <v>8.0333942275957906</v>
      </c>
      <c r="F100" s="4">
        <v>58.033394227595792</v>
      </c>
      <c r="G100" s="4" t="s">
        <v>119</v>
      </c>
      <c r="H100" s="10">
        <f t="shared" si="8"/>
        <v>46426.715382076633</v>
      </c>
      <c r="I100" s="11"/>
    </row>
    <row r="101" spans="1:9" x14ac:dyDescent="0.25">
      <c r="A101" s="3" t="s">
        <v>88</v>
      </c>
      <c r="B101" s="3" t="s">
        <v>117</v>
      </c>
      <c r="C101" s="3" t="s">
        <v>41</v>
      </c>
      <c r="D101" s="4">
        <v>49.67</v>
      </c>
      <c r="E101" s="4">
        <v>7.9803738256936585</v>
      </c>
      <c r="F101" s="4">
        <v>57.650373825693663</v>
      </c>
      <c r="G101" s="4" t="s">
        <v>119</v>
      </c>
      <c r="H101" s="10">
        <f t="shared" si="8"/>
        <v>46120.299060554928</v>
      </c>
      <c r="I101" s="11"/>
    </row>
    <row r="102" spans="1:9" x14ac:dyDescent="0.25">
      <c r="A102" s="3" t="s">
        <v>89</v>
      </c>
      <c r="B102" s="3" t="s">
        <v>116</v>
      </c>
      <c r="C102" s="3" t="s">
        <v>41</v>
      </c>
      <c r="D102" s="4">
        <v>61.47</v>
      </c>
      <c r="E102" s="4">
        <v>9.8762548634062632</v>
      </c>
      <c r="F102" s="4">
        <v>71.346254863406259</v>
      </c>
      <c r="G102" s="4" t="s">
        <v>119</v>
      </c>
      <c r="H102" s="10">
        <f t="shared" si="8"/>
        <v>57077.003890725005</v>
      </c>
      <c r="I102" s="11" t="s">
        <v>114</v>
      </c>
    </row>
    <row r="103" spans="1:9" x14ac:dyDescent="0.25">
      <c r="A103" s="3" t="s">
        <v>90</v>
      </c>
      <c r="B103" s="3" t="s">
        <v>116</v>
      </c>
      <c r="C103" s="3" t="s">
        <v>41</v>
      </c>
      <c r="D103" s="4">
        <v>61.47</v>
      </c>
      <c r="E103" s="4">
        <v>9.8762548634062632</v>
      </c>
      <c r="F103" s="4">
        <v>71.346254863406259</v>
      </c>
      <c r="G103" s="4" t="s">
        <v>118</v>
      </c>
      <c r="H103" s="10">
        <f t="shared" si="8"/>
        <v>57077.003890725005</v>
      </c>
      <c r="I103" s="11"/>
    </row>
    <row r="104" spans="1:9" x14ac:dyDescent="0.25">
      <c r="A104" s="3" t="s">
        <v>91</v>
      </c>
      <c r="B104" s="3" t="s">
        <v>117</v>
      </c>
      <c r="C104" s="3" t="s">
        <v>41</v>
      </c>
      <c r="D104" s="4">
        <v>50.68</v>
      </c>
      <c r="E104" s="4">
        <v>8.1426483890910912</v>
      </c>
      <c r="F104" s="4">
        <v>58.822648389091093</v>
      </c>
      <c r="G104" s="4" t="s">
        <v>118</v>
      </c>
      <c r="H104" s="10">
        <f t="shared" si="8"/>
        <v>47058.118711272873</v>
      </c>
      <c r="I104" s="11"/>
    </row>
    <row r="105" spans="1:9" x14ac:dyDescent="0.25">
      <c r="A105" s="3"/>
      <c r="B105" s="3"/>
      <c r="C105" s="3"/>
      <c r="D105" s="4"/>
      <c r="E105" s="4"/>
      <c r="F105" s="4"/>
      <c r="G105" s="4"/>
      <c r="H105" s="10"/>
      <c r="I105" s="11"/>
    </row>
    <row r="106" spans="1:9" x14ac:dyDescent="0.25">
      <c r="A106" s="3" t="s">
        <v>92</v>
      </c>
      <c r="B106" s="3" t="s">
        <v>115</v>
      </c>
      <c r="C106" s="3" t="s">
        <v>49</v>
      </c>
      <c r="D106" s="4">
        <v>36.590000000000003</v>
      </c>
      <c r="E106" s="4">
        <v>5.8788378957545993</v>
      </c>
      <c r="F106" s="4">
        <v>42.468837895754604</v>
      </c>
      <c r="G106" s="4" t="s">
        <v>118</v>
      </c>
      <c r="H106" s="10">
        <f t="shared" ref="H106:H112" si="9">F106*800</f>
        <v>33975.070316603684</v>
      </c>
      <c r="I106" s="11"/>
    </row>
    <row r="107" spans="1:9" x14ac:dyDescent="0.25">
      <c r="A107" s="24" t="s">
        <v>93</v>
      </c>
      <c r="B107" s="24" t="s">
        <v>117</v>
      </c>
      <c r="C107" s="24" t="s">
        <v>49</v>
      </c>
      <c r="D107" s="25">
        <v>52.51</v>
      </c>
      <c r="E107" s="25">
        <v>8.4366706178210968</v>
      </c>
      <c r="F107" s="25">
        <v>60.946670617821098</v>
      </c>
      <c r="G107" s="25" t="s">
        <v>118</v>
      </c>
      <c r="H107" s="26">
        <f t="shared" si="9"/>
        <v>48757.336494256881</v>
      </c>
      <c r="I107" s="11"/>
    </row>
    <row r="108" spans="1:9" x14ac:dyDescent="0.25">
      <c r="A108" s="3" t="s">
        <v>94</v>
      </c>
      <c r="B108" s="3" t="s">
        <v>117</v>
      </c>
      <c r="C108" s="3" t="s">
        <v>49</v>
      </c>
      <c r="D108" s="4">
        <v>50</v>
      </c>
      <c r="E108" s="4">
        <v>8.0333942275957906</v>
      </c>
      <c r="F108" s="4">
        <v>58.033394227595792</v>
      </c>
      <c r="G108" s="4" t="s">
        <v>119</v>
      </c>
      <c r="H108" s="10">
        <f t="shared" si="9"/>
        <v>46426.715382076633</v>
      </c>
      <c r="I108" s="11"/>
    </row>
    <row r="109" spans="1:9" x14ac:dyDescent="0.25">
      <c r="A109" s="3" t="s">
        <v>95</v>
      </c>
      <c r="B109" s="3" t="s">
        <v>117</v>
      </c>
      <c r="C109" s="3" t="s">
        <v>49</v>
      </c>
      <c r="D109" s="4">
        <v>48.97</v>
      </c>
      <c r="E109" s="4">
        <v>7.867906306507316</v>
      </c>
      <c r="F109" s="4">
        <v>56.837906306507314</v>
      </c>
      <c r="G109" s="4" t="s">
        <v>119</v>
      </c>
      <c r="H109" s="10">
        <f t="shared" si="9"/>
        <v>45470.325045205849</v>
      </c>
      <c r="I109" s="11"/>
    </row>
    <row r="110" spans="1:9" x14ac:dyDescent="0.25">
      <c r="A110" s="3" t="s">
        <v>96</v>
      </c>
      <c r="B110" s="3" t="s">
        <v>116</v>
      </c>
      <c r="C110" s="3" t="s">
        <v>49</v>
      </c>
      <c r="D110" s="4">
        <v>61.47</v>
      </c>
      <c r="E110" s="4">
        <v>9.8762548634062632</v>
      </c>
      <c r="F110" s="4">
        <v>71.346254863406259</v>
      </c>
      <c r="G110" s="4" t="s">
        <v>119</v>
      </c>
      <c r="H110" s="10">
        <f t="shared" si="9"/>
        <v>57077.003890725005</v>
      </c>
      <c r="I110" s="11"/>
    </row>
    <row r="111" spans="1:9" x14ac:dyDescent="0.25">
      <c r="A111" s="3" t="s">
        <v>97</v>
      </c>
      <c r="B111" s="3" t="s">
        <v>116</v>
      </c>
      <c r="C111" s="3" t="s">
        <v>49</v>
      </c>
      <c r="D111" s="4">
        <v>61.47</v>
      </c>
      <c r="E111" s="4">
        <v>9.8762548634062632</v>
      </c>
      <c r="F111" s="4">
        <v>71.346254863406259</v>
      </c>
      <c r="G111" s="4" t="s">
        <v>118</v>
      </c>
      <c r="H111" s="10">
        <f t="shared" si="9"/>
        <v>57077.003890725005</v>
      </c>
      <c r="I111" s="11"/>
    </row>
    <row r="112" spans="1:9" x14ac:dyDescent="0.25">
      <c r="A112" s="3" t="s">
        <v>98</v>
      </c>
      <c r="B112" s="3" t="s">
        <v>117</v>
      </c>
      <c r="C112" s="3" t="s">
        <v>49</v>
      </c>
      <c r="D112" s="4">
        <v>50.68</v>
      </c>
      <c r="E112" s="4">
        <v>8.1426483890910912</v>
      </c>
      <c r="F112" s="4">
        <v>58.822648389091093</v>
      </c>
      <c r="G112" s="4" t="s">
        <v>118</v>
      </c>
      <c r="H112" s="10">
        <f t="shared" si="9"/>
        <v>47058.118711272873</v>
      </c>
      <c r="I112" s="11"/>
    </row>
  </sheetData>
  <mergeCells count="3">
    <mergeCell ref="A1:H1"/>
    <mergeCell ref="A4:H4"/>
    <mergeCell ref="A59:H5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2014-03-12T09:02:49Z</dcterms:modified>
</cp:coreProperties>
</file>