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30" windowWidth="9540" windowHeight="9060" activeTab="0"/>
  </bookViews>
  <sheets>
    <sheet name="Aqua &amp;Paradise Dreams" sheetId="1" r:id="rId1"/>
  </sheets>
  <definedNames/>
  <calcPr fullCalcOnLoad="1"/>
</workbook>
</file>

<file path=xl/sharedStrings.xml><?xml version="1.0" encoding="utf-8"?>
<sst xmlns="http://schemas.openxmlformats.org/spreadsheetml/2006/main" count="84" uniqueCount="49">
  <si>
    <t>EUR (€)</t>
  </si>
  <si>
    <t>A</t>
  </si>
  <si>
    <t>B</t>
  </si>
  <si>
    <t>C</t>
  </si>
  <si>
    <t>D</t>
  </si>
  <si>
    <t>F</t>
  </si>
  <si>
    <t>G</t>
  </si>
  <si>
    <t>H</t>
  </si>
  <si>
    <t>8=6+7</t>
  </si>
  <si>
    <t>10=8*9</t>
  </si>
  <si>
    <t>C6</t>
  </si>
  <si>
    <t>Ап.</t>
  </si>
  <si>
    <t>Вход</t>
  </si>
  <si>
    <t>Этаж</t>
  </si>
  <si>
    <t>Спальни</t>
  </si>
  <si>
    <t>Вид</t>
  </si>
  <si>
    <t>Жилая площадь - кв.м.</t>
  </si>
  <si>
    <t>Доля общих частей - кв.м.</t>
  </si>
  <si>
    <t>Общая площадь - кв.м.</t>
  </si>
  <si>
    <t>Цена за кв.м.</t>
  </si>
  <si>
    <t>Цена</t>
  </si>
  <si>
    <t>Мебель</t>
  </si>
  <si>
    <t>Статус</t>
  </si>
  <si>
    <r>
      <t>AQUA DREAMS-</t>
    </r>
    <r>
      <rPr>
        <b/>
        <sz val="14"/>
        <color indexed="10"/>
        <rFont val="Arial"/>
        <family val="2"/>
      </rPr>
      <t>АКЦИЯ</t>
    </r>
    <r>
      <rPr>
        <b/>
        <sz val="14"/>
        <rFont val="Arial"/>
        <family val="2"/>
      </rPr>
      <t>!!!</t>
    </r>
  </si>
  <si>
    <r>
      <t>SKY DREAMS-</t>
    </r>
    <r>
      <rPr>
        <b/>
        <sz val="14"/>
        <color indexed="10"/>
        <rFont val="Arial"/>
        <family val="2"/>
      </rPr>
      <t>АКЦИЯ</t>
    </r>
    <r>
      <rPr>
        <b/>
        <sz val="14"/>
        <rFont val="Arial"/>
        <family val="2"/>
      </rPr>
      <t>!!!</t>
    </r>
  </si>
  <si>
    <r>
      <t>PARADISE DREAMS -</t>
    </r>
    <r>
      <rPr>
        <b/>
        <sz val="14"/>
        <color indexed="10"/>
        <rFont val="Arial"/>
        <family val="2"/>
      </rPr>
      <t>АКЦИЯ</t>
    </r>
    <r>
      <rPr>
        <b/>
        <sz val="14"/>
        <rFont val="Arial"/>
        <family val="2"/>
      </rPr>
      <t>!!!</t>
    </r>
  </si>
  <si>
    <t>магазин</t>
  </si>
  <si>
    <t>кафе</t>
  </si>
  <si>
    <t>ресторан</t>
  </si>
  <si>
    <t>партер</t>
  </si>
  <si>
    <t>комплекс</t>
  </si>
  <si>
    <t>да</t>
  </si>
  <si>
    <t>3</t>
  </si>
  <si>
    <t>море и бассейн</t>
  </si>
  <si>
    <t>бассейн</t>
  </si>
  <si>
    <t>лобби</t>
  </si>
  <si>
    <t>C2</t>
  </si>
  <si>
    <t>C8</t>
  </si>
  <si>
    <t>C12</t>
  </si>
  <si>
    <t>F4</t>
  </si>
  <si>
    <t>интернет</t>
  </si>
  <si>
    <t>G12</t>
  </si>
  <si>
    <t>бассейн/комплекс</t>
  </si>
  <si>
    <t>море/бассейн</t>
  </si>
  <si>
    <t>море</t>
  </si>
  <si>
    <t>B22</t>
  </si>
  <si>
    <t>G19</t>
  </si>
  <si>
    <t>студия</t>
  </si>
  <si>
    <t>продан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</si>
</sst>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€-2]\ 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  <numFmt numFmtId="194" formatCode="0.00;[Red]0.00"/>
    <numFmt numFmtId="195" formatCode="0.0;[Red]0.0"/>
    <numFmt numFmtId="196" formatCode="0;[Red]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10" xfId="0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32" borderId="18" xfId="0" applyFill="1" applyBorder="1" applyAlignment="1">
      <alignment horizontal="center"/>
    </xf>
    <xf numFmtId="2" fontId="0" fillId="32" borderId="18" xfId="0" applyNumberFormat="1" applyFill="1" applyBorder="1" applyAlignment="1">
      <alignment horizontal="center"/>
    </xf>
    <xf numFmtId="188" fontId="0" fillId="32" borderId="19" xfId="0" applyNumberFormat="1" applyFill="1" applyBorder="1" applyAlignment="1">
      <alignment horizontal="center"/>
    </xf>
    <xf numFmtId="188" fontId="0" fillId="32" borderId="18" xfId="0" applyNumberForma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 horizontal="center"/>
    </xf>
    <xf numFmtId="188" fontId="0" fillId="32" borderId="21" xfId="0" applyNumberFormat="1" applyFill="1" applyBorder="1" applyAlignment="1">
      <alignment horizontal="center"/>
    </xf>
    <xf numFmtId="188" fontId="0" fillId="32" borderId="20" xfId="0" applyNumberForma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2" borderId="11" xfId="0" applyFill="1" applyBorder="1" applyAlignment="1">
      <alignment horizontal="center"/>
    </xf>
    <xf numFmtId="2" fontId="0" fillId="32" borderId="11" xfId="0" applyNumberFormat="1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188" fontId="0" fillId="32" borderId="11" xfId="0" applyNumberFormat="1" applyFill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2" fontId="0" fillId="32" borderId="22" xfId="0" applyNumberFormat="1" applyFill="1" applyBorder="1" applyAlignment="1">
      <alignment horizontal="center"/>
    </xf>
    <xf numFmtId="2" fontId="0" fillId="32" borderId="23" xfId="0" applyNumberFormat="1" applyFill="1" applyBorder="1" applyAlignment="1">
      <alignment horizontal="center"/>
    </xf>
    <xf numFmtId="188" fontId="0" fillId="32" borderId="23" xfId="0" applyNumberForma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32" borderId="25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2" fontId="0" fillId="32" borderId="25" xfId="0" applyNumberFormat="1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2" fontId="0" fillId="32" borderId="26" xfId="0" applyNumberFormat="1" applyFill="1" applyBorder="1" applyAlignment="1">
      <alignment horizontal="center"/>
    </xf>
    <xf numFmtId="188" fontId="0" fillId="32" borderId="25" xfId="0" applyNumberForma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4" fillId="32" borderId="25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32" borderId="25" xfId="0" applyNumberFormat="1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188" fontId="0" fillId="32" borderId="25" xfId="0" applyNumberFormat="1" applyFont="1" applyFill="1" applyBorder="1" applyAlignment="1">
      <alignment horizontal="center"/>
    </xf>
    <xf numFmtId="188" fontId="0" fillId="32" borderId="2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32" borderId="28" xfId="0" applyNumberFormat="1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32" borderId="30" xfId="0" applyFill="1" applyBorder="1" applyAlignment="1">
      <alignment horizontal="center"/>
    </xf>
    <xf numFmtId="2" fontId="0" fillId="32" borderId="31" xfId="0" applyNumberFormat="1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188" fontId="0" fillId="32" borderId="32" xfId="0" applyNumberFormat="1" applyFill="1" applyBorder="1" applyAlignment="1">
      <alignment horizontal="center"/>
    </xf>
    <xf numFmtId="0" fontId="0" fillId="32" borderId="32" xfId="0" applyFill="1" applyBorder="1" applyAlignment="1">
      <alignment/>
    </xf>
    <xf numFmtId="0" fontId="0" fillId="32" borderId="3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88" fontId="8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2" fontId="0" fillId="0" borderId="34" xfId="0" applyNumberFormat="1" applyFill="1" applyBorder="1" applyAlignment="1">
      <alignment horizontal="center"/>
    </xf>
    <xf numFmtId="188" fontId="0" fillId="0" borderId="22" xfId="0" applyNumberFormat="1" applyFont="1" applyFill="1" applyBorder="1" applyAlignment="1">
      <alignment horizontal="center"/>
    </xf>
    <xf numFmtId="188" fontId="0" fillId="0" borderId="22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2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32" borderId="35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94" fontId="0" fillId="0" borderId="36" xfId="0" applyNumberFormat="1" applyFont="1" applyBorder="1" applyAlignment="1">
      <alignment horizontal="center"/>
    </xf>
    <xf numFmtId="188" fontId="0" fillId="32" borderId="36" xfId="0" applyNumberFormat="1" applyFont="1" applyFill="1" applyBorder="1" applyAlignment="1">
      <alignment horizontal="center"/>
    </xf>
    <xf numFmtId="188" fontId="3" fillId="32" borderId="36" xfId="0" applyNumberFormat="1" applyFont="1" applyFill="1" applyBorder="1" applyAlignment="1">
      <alignment horizontal="center"/>
    </xf>
    <xf numFmtId="0" fontId="3" fillId="32" borderId="34" xfId="0" applyFont="1" applyFill="1" applyBorder="1" applyAlignment="1">
      <alignment horizontal="center"/>
    </xf>
    <xf numFmtId="0" fontId="0" fillId="32" borderId="37" xfId="0" applyFont="1" applyFill="1" applyBorder="1" applyAlignment="1">
      <alignment horizontal="center"/>
    </xf>
    <xf numFmtId="0" fontId="4" fillId="32" borderId="38" xfId="0" applyFont="1" applyFill="1" applyBorder="1" applyAlignment="1">
      <alignment horizontal="center"/>
    </xf>
    <xf numFmtId="0" fontId="0" fillId="32" borderId="38" xfId="0" applyFont="1" applyFill="1" applyBorder="1" applyAlignment="1">
      <alignment horizontal="center"/>
    </xf>
    <xf numFmtId="0" fontId="0" fillId="32" borderId="38" xfId="0" applyFill="1" applyBorder="1" applyAlignment="1">
      <alignment horizontal="center"/>
    </xf>
    <xf numFmtId="0" fontId="0" fillId="32" borderId="38" xfId="0" applyFont="1" applyFill="1" applyBorder="1" applyAlignment="1">
      <alignment horizontal="center"/>
    </xf>
    <xf numFmtId="2" fontId="0" fillId="32" borderId="38" xfId="0" applyNumberFormat="1" applyFill="1" applyBorder="1" applyAlignment="1">
      <alignment horizontal="center"/>
    </xf>
    <xf numFmtId="0" fontId="0" fillId="32" borderId="39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39" xfId="0" applyFill="1" applyBorder="1" applyAlignment="1">
      <alignment/>
    </xf>
    <xf numFmtId="2" fontId="0" fillId="32" borderId="17" xfId="0" applyNumberFormat="1" applyFill="1" applyBorder="1" applyAlignment="1">
      <alignment horizontal="center"/>
    </xf>
    <xf numFmtId="188" fontId="0" fillId="32" borderId="38" xfId="0" applyNumberFormat="1" applyFont="1" applyFill="1" applyBorder="1" applyAlignment="1">
      <alignment horizontal="center"/>
    </xf>
    <xf numFmtId="188" fontId="0" fillId="32" borderId="38" xfId="0" applyNumberFormat="1" applyFill="1" applyBorder="1" applyAlignment="1">
      <alignment horizontal="center"/>
    </xf>
    <xf numFmtId="0" fontId="3" fillId="32" borderId="38" xfId="0" applyFont="1" applyFill="1" applyBorder="1" applyAlignment="1">
      <alignment horizontal="center"/>
    </xf>
    <xf numFmtId="0" fontId="3" fillId="32" borderId="40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49" fontId="0" fillId="34" borderId="42" xfId="0" applyNumberFormat="1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194" fontId="0" fillId="34" borderId="42" xfId="0" applyNumberFormat="1" applyFont="1" applyFill="1" applyBorder="1" applyAlignment="1">
      <alignment horizontal="center"/>
    </xf>
    <xf numFmtId="188" fontId="0" fillId="34" borderId="42" xfId="0" applyNumberFormat="1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49" fontId="0" fillId="33" borderId="44" xfId="0" applyNumberFormat="1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194" fontId="0" fillId="33" borderId="44" xfId="0" applyNumberFormat="1" applyFont="1" applyFill="1" applyBorder="1" applyAlignment="1">
      <alignment horizontal="center"/>
    </xf>
    <xf numFmtId="188" fontId="0" fillId="33" borderId="44" xfId="0" applyNumberFormat="1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2" fontId="0" fillId="34" borderId="3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188" fontId="0" fillId="34" borderId="11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center"/>
    </xf>
    <xf numFmtId="0" fontId="6" fillId="35" borderId="46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center"/>
    </xf>
    <xf numFmtId="0" fontId="6" fillId="35" borderId="47" xfId="0" applyFont="1" applyFill="1" applyBorder="1" applyAlignment="1">
      <alignment horizontal="center"/>
    </xf>
    <xf numFmtId="0" fontId="6" fillId="35" borderId="48" xfId="0" applyFont="1" applyFill="1" applyBorder="1" applyAlignment="1">
      <alignment horizontal="center"/>
    </xf>
    <xf numFmtId="0" fontId="6" fillId="35" borderId="49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view="pageBreakPreview" zoomScale="90" zoomScaleSheetLayoutView="90" workbookViewId="0" topLeftCell="A4">
      <selection activeCell="U4" sqref="U4"/>
    </sheetView>
  </sheetViews>
  <sheetFormatPr defaultColWidth="9.140625" defaultRowHeight="12.75"/>
  <cols>
    <col min="1" max="1" width="13.421875" style="0" bestFit="1" customWidth="1"/>
    <col min="2" max="2" width="6.28125" style="0" bestFit="1" customWidth="1"/>
    <col min="3" max="3" width="8.140625" style="65" customWidth="1"/>
    <col min="4" max="4" width="9.8515625" style="0" customWidth="1"/>
    <col min="5" max="5" width="17.140625" style="0" customWidth="1"/>
    <col min="6" max="6" width="12.7109375" style="66" customWidth="1"/>
    <col min="7" max="7" width="14.7109375" style="66" hidden="1" customWidth="1"/>
    <col min="8" max="8" width="11.8515625" style="66" customWidth="1"/>
    <col min="9" max="9" width="14.7109375" style="0" hidden="1" customWidth="1"/>
    <col min="10" max="10" width="12.8515625" style="0" customWidth="1"/>
    <col min="11" max="11" width="14.28125" style="0" customWidth="1"/>
    <col min="12" max="12" width="12.57421875" style="0" bestFit="1" customWidth="1"/>
    <col min="13" max="13" width="11.8515625" style="0" customWidth="1"/>
    <col min="14" max="14" width="13.7109375" style="0" customWidth="1"/>
  </cols>
  <sheetData>
    <row r="1" spans="1:14" ht="18.75" customHeight="1" thickBot="1">
      <c r="A1" s="156" t="s">
        <v>23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8"/>
    </row>
    <row r="2" spans="1:14" ht="25.5" customHeight="1">
      <c r="A2" s="150" t="s">
        <v>11</v>
      </c>
      <c r="B2" s="164" t="s">
        <v>12</v>
      </c>
      <c r="C2" s="166" t="s">
        <v>13</v>
      </c>
      <c r="D2" s="150" t="s">
        <v>14</v>
      </c>
      <c r="E2" s="162" t="s">
        <v>15</v>
      </c>
      <c r="F2" s="150" t="s">
        <v>16</v>
      </c>
      <c r="G2" s="152" t="s">
        <v>17</v>
      </c>
      <c r="H2" s="152" t="s">
        <v>17</v>
      </c>
      <c r="I2" s="6" t="s">
        <v>19</v>
      </c>
      <c r="J2" s="154" t="s">
        <v>18</v>
      </c>
      <c r="K2" s="6" t="s">
        <v>19</v>
      </c>
      <c r="L2" s="6" t="s">
        <v>20</v>
      </c>
      <c r="M2" s="4" t="s">
        <v>21</v>
      </c>
      <c r="N2" s="4" t="s">
        <v>22</v>
      </c>
    </row>
    <row r="3" spans="1:14" ht="12.75" customHeight="1" thickBot="1">
      <c r="A3" s="151"/>
      <c r="B3" s="165"/>
      <c r="C3" s="167"/>
      <c r="D3" s="151"/>
      <c r="E3" s="163"/>
      <c r="F3" s="151"/>
      <c r="G3" s="153"/>
      <c r="H3" s="153"/>
      <c r="I3" s="86" t="s">
        <v>0</v>
      </c>
      <c r="J3" s="155"/>
      <c r="K3" s="86" t="s">
        <v>0</v>
      </c>
      <c r="L3" s="86" t="s">
        <v>0</v>
      </c>
      <c r="M3" s="7"/>
      <c r="N3" s="7"/>
    </row>
    <row r="4" spans="1:14" s="53" customFormat="1" ht="15" customHeight="1" thickBot="1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7</v>
      </c>
      <c r="I4" s="9">
        <v>9</v>
      </c>
      <c r="J4" s="9" t="s">
        <v>8</v>
      </c>
      <c r="K4" s="10">
        <v>9</v>
      </c>
      <c r="L4" s="10" t="s">
        <v>9</v>
      </c>
      <c r="M4" s="11">
        <v>11</v>
      </c>
      <c r="N4" s="11">
        <v>12</v>
      </c>
    </row>
    <row r="5" spans="1:14" ht="12.75" customHeight="1">
      <c r="A5" s="87" t="s">
        <v>26</v>
      </c>
      <c r="B5" s="12" t="s">
        <v>1</v>
      </c>
      <c r="C5" s="89" t="s">
        <v>29</v>
      </c>
      <c r="D5" s="12"/>
      <c r="E5" s="12"/>
      <c r="F5" s="13">
        <v>21.5</v>
      </c>
      <c r="G5" s="54">
        <v>0.88</v>
      </c>
      <c r="H5" s="13">
        <v>3.39</v>
      </c>
      <c r="I5" s="55"/>
      <c r="J5" s="13">
        <f>F5+H5</f>
        <v>24.89</v>
      </c>
      <c r="K5" s="14">
        <v>1000</v>
      </c>
      <c r="L5" s="15">
        <f>K5*J5</f>
        <v>24890</v>
      </c>
      <c r="M5" s="16"/>
      <c r="N5" s="16"/>
    </row>
    <row r="6" spans="1:14" ht="12.75" customHeight="1">
      <c r="A6" s="88" t="s">
        <v>27</v>
      </c>
      <c r="B6" s="17" t="s">
        <v>2</v>
      </c>
      <c r="C6" s="90" t="s">
        <v>29</v>
      </c>
      <c r="D6" s="18"/>
      <c r="E6" s="17"/>
      <c r="F6" s="19">
        <v>68.7</v>
      </c>
      <c r="G6" s="56">
        <v>2.81</v>
      </c>
      <c r="H6" s="19">
        <v>10.83</v>
      </c>
      <c r="I6" s="57"/>
      <c r="J6" s="19">
        <f>F6+H6</f>
        <v>79.53</v>
      </c>
      <c r="K6" s="20">
        <v>1000</v>
      </c>
      <c r="L6" s="21">
        <f>K6*J6</f>
        <v>79530</v>
      </c>
      <c r="M6" s="22"/>
      <c r="N6" s="22"/>
    </row>
    <row r="7" spans="1:14" s="83" customFormat="1" ht="12.75" customHeight="1">
      <c r="A7" s="142" t="s">
        <v>10</v>
      </c>
      <c r="B7" s="143" t="s">
        <v>3</v>
      </c>
      <c r="C7" s="143">
        <v>1</v>
      </c>
      <c r="D7" s="143">
        <v>1</v>
      </c>
      <c r="E7" s="143" t="s">
        <v>30</v>
      </c>
      <c r="F7" s="144">
        <v>52.5</v>
      </c>
      <c r="G7" s="145">
        <v>1.79</v>
      </c>
      <c r="H7" s="146">
        <v>10.79</v>
      </c>
      <c r="I7" s="147"/>
      <c r="J7" s="146">
        <f>F7+H7</f>
        <v>63.29</v>
      </c>
      <c r="K7" s="148">
        <v>800</v>
      </c>
      <c r="L7" s="148">
        <f>K7*J7</f>
        <v>50632</v>
      </c>
      <c r="M7" s="149" t="s">
        <v>31</v>
      </c>
      <c r="N7" s="149" t="s">
        <v>48</v>
      </c>
    </row>
    <row r="8" spans="1:14" ht="12.75" customHeight="1" thickBot="1">
      <c r="A8" s="84" t="s">
        <v>28</v>
      </c>
      <c r="B8" s="27" t="s">
        <v>6</v>
      </c>
      <c r="C8" s="85" t="s">
        <v>29</v>
      </c>
      <c r="D8" s="28"/>
      <c r="E8" s="28"/>
      <c r="F8" s="29">
        <v>401</v>
      </c>
      <c r="G8" s="59">
        <v>15.76</v>
      </c>
      <c r="H8" s="30">
        <v>56.03</v>
      </c>
      <c r="I8" s="60"/>
      <c r="J8" s="30">
        <f>F8+H8</f>
        <v>457.03</v>
      </c>
      <c r="K8" s="31">
        <v>900</v>
      </c>
      <c r="L8" s="31">
        <f>K8*J8</f>
        <v>411327</v>
      </c>
      <c r="M8" s="32" t="s">
        <v>31</v>
      </c>
      <c r="N8" s="32"/>
    </row>
    <row r="9" spans="1:14" ht="27" customHeight="1" thickBot="1">
      <c r="A9" s="168" t="s">
        <v>24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70"/>
    </row>
    <row r="10" spans="1:14" s="83" customFormat="1" ht="12.75" customHeight="1">
      <c r="A10" s="133" t="s">
        <v>45</v>
      </c>
      <c r="B10" s="134" t="s">
        <v>2</v>
      </c>
      <c r="C10" s="135">
        <v>5</v>
      </c>
      <c r="D10" s="136" t="s">
        <v>32</v>
      </c>
      <c r="E10" s="137" t="s">
        <v>33</v>
      </c>
      <c r="F10" s="138">
        <v>154.41</v>
      </c>
      <c r="G10" s="138">
        <v>23.34</v>
      </c>
      <c r="H10" s="138">
        <v>23.34</v>
      </c>
      <c r="I10" s="139"/>
      <c r="J10" s="138">
        <v>177.75</v>
      </c>
      <c r="K10" s="139">
        <v>1000</v>
      </c>
      <c r="L10" s="139">
        <v>177750</v>
      </c>
      <c r="M10" s="140" t="s">
        <v>31</v>
      </c>
      <c r="N10" s="141"/>
    </row>
    <row r="11" spans="1:14" ht="12.75" customHeight="1" thickBot="1">
      <c r="A11" s="125" t="s">
        <v>46</v>
      </c>
      <c r="B11" s="126" t="s">
        <v>6</v>
      </c>
      <c r="C11" s="127">
        <v>3</v>
      </c>
      <c r="D11" s="128" t="s">
        <v>47</v>
      </c>
      <c r="E11" s="129" t="s">
        <v>34</v>
      </c>
      <c r="F11" s="130">
        <v>36.1</v>
      </c>
      <c r="G11" s="130"/>
      <c r="H11" s="130">
        <v>6.86</v>
      </c>
      <c r="I11" s="131"/>
      <c r="J11" s="130">
        <v>42.96</v>
      </c>
      <c r="K11" s="131">
        <v>900</v>
      </c>
      <c r="L11" s="131">
        <f>J11*K11</f>
        <v>38664</v>
      </c>
      <c r="M11" s="132" t="s">
        <v>31</v>
      </c>
      <c r="N11" s="119" t="s">
        <v>48</v>
      </c>
    </row>
    <row r="12" spans="1:14" ht="12.75" customHeight="1" thickBot="1">
      <c r="A12" s="96" t="s">
        <v>28</v>
      </c>
      <c r="B12" s="97" t="s">
        <v>4</v>
      </c>
      <c r="C12" s="98" t="s">
        <v>29</v>
      </c>
      <c r="D12" s="99"/>
      <c r="E12" s="100" t="s">
        <v>34</v>
      </c>
      <c r="F12" s="101">
        <v>289.41</v>
      </c>
      <c r="G12" s="101">
        <v>52.88</v>
      </c>
      <c r="H12" s="101">
        <v>52.88</v>
      </c>
      <c r="I12" s="102"/>
      <c r="J12" s="101">
        <v>342.29</v>
      </c>
      <c r="K12" s="102">
        <v>1100</v>
      </c>
      <c r="L12" s="102">
        <v>376519</v>
      </c>
      <c r="M12" s="103" t="s">
        <v>31</v>
      </c>
      <c r="N12" s="104"/>
    </row>
    <row r="13" spans="1:14" ht="18" customHeight="1" thickBot="1">
      <c r="A13" s="159" t="s">
        <v>25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1"/>
    </row>
    <row r="14" spans="1:14" ht="12.75" customHeight="1" thickBot="1">
      <c r="A14" s="6">
        <v>1</v>
      </c>
      <c r="B14" s="6">
        <v>2</v>
      </c>
      <c r="C14" s="33">
        <v>3</v>
      </c>
      <c r="D14" s="6">
        <v>4</v>
      </c>
      <c r="E14" s="6">
        <v>5</v>
      </c>
      <c r="F14" s="5">
        <v>6</v>
      </c>
      <c r="G14" s="6">
        <v>7</v>
      </c>
      <c r="H14" s="6">
        <v>7</v>
      </c>
      <c r="I14" s="33">
        <v>9</v>
      </c>
      <c r="J14" s="6" t="s">
        <v>8</v>
      </c>
      <c r="K14" s="34">
        <v>9</v>
      </c>
      <c r="L14" s="35" t="s">
        <v>9</v>
      </c>
      <c r="M14" s="36"/>
      <c r="N14" s="36"/>
    </row>
    <row r="15" spans="1:14" ht="12.75" customHeight="1" thickBot="1">
      <c r="A15" s="92" t="s">
        <v>35</v>
      </c>
      <c r="B15" s="37" t="s">
        <v>1</v>
      </c>
      <c r="C15" s="38">
        <v>1</v>
      </c>
      <c r="D15" s="39"/>
      <c r="E15" s="39"/>
      <c r="F15" s="40">
        <v>38.88</v>
      </c>
      <c r="G15" s="61">
        <v>7.56</v>
      </c>
      <c r="H15" s="41">
        <v>7.56</v>
      </c>
      <c r="I15" s="62">
        <v>2000</v>
      </c>
      <c r="J15" s="42">
        <f>F15+H15</f>
        <v>46.440000000000005</v>
      </c>
      <c r="K15" s="43">
        <v>1000</v>
      </c>
      <c r="L15" s="43">
        <f aca="true" t="shared" si="0" ref="L15:L22">K15*J15</f>
        <v>46440.00000000001</v>
      </c>
      <c r="M15" s="44" t="s">
        <v>31</v>
      </c>
      <c r="N15" s="44"/>
    </row>
    <row r="16" spans="1:14" ht="12.75" customHeight="1">
      <c r="A16" s="92" t="s">
        <v>36</v>
      </c>
      <c r="B16" s="47" t="s">
        <v>3</v>
      </c>
      <c r="C16" s="38">
        <v>1</v>
      </c>
      <c r="D16" s="48">
        <v>2</v>
      </c>
      <c r="E16" s="92" t="s">
        <v>42</v>
      </c>
      <c r="F16" s="49">
        <v>82.93</v>
      </c>
      <c r="G16" s="61"/>
      <c r="H16" s="50">
        <v>15.12</v>
      </c>
      <c r="I16" s="63"/>
      <c r="J16" s="42">
        <f aca="true" t="shared" si="1" ref="J16:J22">F16+H16</f>
        <v>98.05000000000001</v>
      </c>
      <c r="K16" s="51">
        <v>700</v>
      </c>
      <c r="L16" s="52">
        <f t="shared" si="0"/>
        <v>68635.00000000001</v>
      </c>
      <c r="M16" s="46" t="s">
        <v>31</v>
      </c>
      <c r="N16" s="46"/>
    </row>
    <row r="17" spans="1:14" ht="12.75" customHeight="1">
      <c r="A17" s="93" t="s">
        <v>37</v>
      </c>
      <c r="B17" s="45" t="s">
        <v>3</v>
      </c>
      <c r="C17" s="3">
        <v>2</v>
      </c>
      <c r="D17" s="23">
        <v>2</v>
      </c>
      <c r="E17" s="93" t="s">
        <v>42</v>
      </c>
      <c r="F17" s="24">
        <v>82.93</v>
      </c>
      <c r="G17" s="58"/>
      <c r="H17" s="2">
        <v>16.57</v>
      </c>
      <c r="I17" s="64"/>
      <c r="J17" s="25">
        <f t="shared" si="1"/>
        <v>99.5</v>
      </c>
      <c r="K17" s="26">
        <v>720</v>
      </c>
      <c r="L17" s="26">
        <f t="shared" si="0"/>
        <v>71640</v>
      </c>
      <c r="M17" s="46" t="s">
        <v>31</v>
      </c>
      <c r="N17" s="46"/>
    </row>
    <row r="18" spans="1:14" s="1" customFormat="1" ht="12.75" customHeight="1" thickBot="1">
      <c r="A18" s="94" t="s">
        <v>38</v>
      </c>
      <c r="B18" s="120" t="s">
        <v>3</v>
      </c>
      <c r="C18" s="74">
        <v>3</v>
      </c>
      <c r="D18" s="121">
        <v>2</v>
      </c>
      <c r="E18" s="95" t="s">
        <v>43</v>
      </c>
      <c r="F18" s="122">
        <v>82.93</v>
      </c>
      <c r="G18" s="77"/>
      <c r="H18" s="123">
        <v>16.57</v>
      </c>
      <c r="I18" s="79"/>
      <c r="J18" s="80">
        <f t="shared" si="1"/>
        <v>99.5</v>
      </c>
      <c r="K18" s="82">
        <v>750</v>
      </c>
      <c r="L18" s="82">
        <f t="shared" si="0"/>
        <v>74625</v>
      </c>
      <c r="M18" s="124" t="s">
        <v>31</v>
      </c>
      <c r="N18" s="124"/>
    </row>
    <row r="19" spans="1:14" ht="12.75" customHeight="1" thickBot="1">
      <c r="A19" s="93" t="s">
        <v>39</v>
      </c>
      <c r="B19" s="45" t="s">
        <v>5</v>
      </c>
      <c r="C19" s="3">
        <v>1</v>
      </c>
      <c r="D19" s="23">
        <v>2</v>
      </c>
      <c r="E19" s="91" t="s">
        <v>43</v>
      </c>
      <c r="F19" s="24">
        <v>90.46</v>
      </c>
      <c r="G19" s="58"/>
      <c r="H19" s="2">
        <v>14.74</v>
      </c>
      <c r="I19" s="64"/>
      <c r="J19" s="25">
        <f t="shared" si="1"/>
        <v>105.19999999999999</v>
      </c>
      <c r="K19" s="26">
        <v>670</v>
      </c>
      <c r="L19" s="26">
        <f t="shared" si="0"/>
        <v>70483.99999999999</v>
      </c>
      <c r="M19" s="46" t="s">
        <v>31</v>
      </c>
      <c r="N19" s="118"/>
    </row>
    <row r="20" spans="1:14" ht="12.75" customHeight="1">
      <c r="A20" s="92" t="s">
        <v>40</v>
      </c>
      <c r="B20" s="37" t="s">
        <v>6</v>
      </c>
      <c r="C20" s="38">
        <v>1</v>
      </c>
      <c r="D20" s="39"/>
      <c r="E20" s="39"/>
      <c r="F20" s="40">
        <v>37.31</v>
      </c>
      <c r="G20" s="61"/>
      <c r="H20" s="41">
        <v>6.58</v>
      </c>
      <c r="I20" s="63"/>
      <c r="J20" s="42">
        <f t="shared" si="1"/>
        <v>43.89</v>
      </c>
      <c r="K20" s="43">
        <v>1000</v>
      </c>
      <c r="L20" s="43">
        <f t="shared" si="0"/>
        <v>43890</v>
      </c>
      <c r="M20" s="44"/>
      <c r="N20" s="44"/>
    </row>
    <row r="21" spans="1:14" s="1" customFormat="1" ht="12.75" customHeight="1" thickBot="1">
      <c r="A21" s="94" t="s">
        <v>41</v>
      </c>
      <c r="B21" s="73" t="s">
        <v>6</v>
      </c>
      <c r="C21" s="74">
        <v>4</v>
      </c>
      <c r="D21" s="75">
        <v>2</v>
      </c>
      <c r="E21" s="95" t="s">
        <v>43</v>
      </c>
      <c r="F21" s="76">
        <v>82.75</v>
      </c>
      <c r="G21" s="77"/>
      <c r="H21" s="78">
        <v>13.91</v>
      </c>
      <c r="I21" s="79"/>
      <c r="J21" s="80">
        <f t="shared" si="1"/>
        <v>96.66</v>
      </c>
      <c r="K21" s="81">
        <v>750</v>
      </c>
      <c r="L21" s="82">
        <f t="shared" si="0"/>
        <v>72495</v>
      </c>
      <c r="M21" s="72" t="s">
        <v>31</v>
      </c>
      <c r="N21" s="72"/>
    </row>
    <row r="22" spans="1:14" ht="12.75" customHeight="1" thickBot="1">
      <c r="A22" s="105" t="s">
        <v>28</v>
      </c>
      <c r="B22" s="106" t="s">
        <v>7</v>
      </c>
      <c r="C22" s="107">
        <v>1</v>
      </c>
      <c r="D22" s="108"/>
      <c r="E22" s="109" t="s">
        <v>44</v>
      </c>
      <c r="F22" s="110">
        <v>292.06</v>
      </c>
      <c r="G22" s="111"/>
      <c r="H22" s="112">
        <v>51.48</v>
      </c>
      <c r="I22" s="113"/>
      <c r="J22" s="114">
        <f t="shared" si="1"/>
        <v>343.54</v>
      </c>
      <c r="K22" s="115">
        <v>1000</v>
      </c>
      <c r="L22" s="116">
        <f t="shared" si="0"/>
        <v>343540</v>
      </c>
      <c r="M22" s="117" t="s">
        <v>31</v>
      </c>
      <c r="N22" s="117"/>
    </row>
    <row r="23" spans="10:13" ht="12.75" customHeight="1">
      <c r="J23" s="67"/>
      <c r="L23" s="68"/>
      <c r="M23" s="68"/>
    </row>
    <row r="24" ht="12.75" customHeight="1"/>
    <row r="25" ht="12.75" customHeight="1"/>
    <row r="27" spans="8:10" ht="12.75">
      <c r="H27" s="69"/>
      <c r="I27" s="70"/>
      <c r="J27" s="70"/>
    </row>
    <row r="28" spans="8:10" ht="12.75">
      <c r="H28" s="69"/>
      <c r="I28" s="70"/>
      <c r="J28" s="71"/>
    </row>
    <row r="29" spans="8:10" ht="12.75">
      <c r="H29" s="69"/>
      <c r="I29" s="70"/>
      <c r="J29" s="71"/>
    </row>
  </sheetData>
  <sheetProtection/>
  <mergeCells count="12">
    <mergeCell ref="A9:N9"/>
    <mergeCell ref="A2:A3"/>
    <mergeCell ref="F2:F3"/>
    <mergeCell ref="G2:G3"/>
    <mergeCell ref="J2:J3"/>
    <mergeCell ref="H2:H3"/>
    <mergeCell ref="A1:N1"/>
    <mergeCell ref="A13:N13"/>
    <mergeCell ref="D2:D3"/>
    <mergeCell ref="E2:E3"/>
    <mergeCell ref="B2:B3"/>
    <mergeCell ref="C2:C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0" r:id="rId1"/>
  <headerFooter alignWithMargins="0"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Diana Hasova</cp:lastModifiedBy>
  <cp:lastPrinted>2014-03-12T13:13:28Z</cp:lastPrinted>
  <dcterms:created xsi:type="dcterms:W3CDTF">2005-04-28T13:45:07Z</dcterms:created>
  <dcterms:modified xsi:type="dcterms:W3CDTF">2014-12-04T14:22:33Z</dcterms:modified>
  <cp:category/>
  <cp:version/>
  <cp:contentType/>
  <cp:contentStatus/>
</cp:coreProperties>
</file>