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<sst xmlns="http://schemas.openxmlformats.org/spreadsheetml/2006/main" count="462" uniqueCount="33">
  <si>
    <t>Этаж 1</t>
  </si>
  <si>
    <t>№</t>
  </si>
  <si>
    <t>Жилая площадь</t>
  </si>
  <si>
    <t>Общие части</t>
  </si>
  <si>
    <t>Общая площадь</t>
  </si>
  <si>
    <t>МАССАЖ</t>
  </si>
  <si>
    <t>1 спальня</t>
  </si>
  <si>
    <t>RECEPTION</t>
  </si>
  <si>
    <t>студия</t>
  </si>
  <si>
    <t>Этаж 2</t>
  </si>
  <si>
    <t>ФИТНЕС</t>
  </si>
  <si>
    <t>Этаж 3</t>
  </si>
  <si>
    <t>Этаж 4</t>
  </si>
  <si>
    <t>Этаж 5</t>
  </si>
  <si>
    <t>Этаж 6</t>
  </si>
  <si>
    <t>2 спальни</t>
  </si>
  <si>
    <t>Этаж 7</t>
  </si>
  <si>
    <t>БИСТРО</t>
  </si>
  <si>
    <t>Цена м2</t>
  </si>
  <si>
    <t xml:space="preserve">Общая стоимость </t>
  </si>
  <si>
    <t>с мебелью</t>
  </si>
  <si>
    <t>Блок "А", "HELIOS", Св.Влас</t>
  </si>
  <si>
    <t>Блок "В", "HELIOS", Св.Влас</t>
  </si>
  <si>
    <t>Блок "С", "HELIOS", Св.Влас</t>
  </si>
  <si>
    <t>Блок "Е", "HELIOS", Св.Влас</t>
  </si>
  <si>
    <t>Свободни за продажба студия:</t>
  </si>
  <si>
    <t>Блок "D", "HELIOS", Св.Влас</t>
  </si>
  <si>
    <t xml:space="preserve">                              ПРОМО ЦЕНЫ !!! 10.07-31.09.2013г.</t>
  </si>
  <si>
    <t>АКЦИЯ!!!!</t>
  </si>
  <si>
    <t>!!!</t>
  </si>
  <si>
    <t xml:space="preserve"> С146, D92, D121, D123, D150, D152, E40, E42, E68, E70, E97, E99, E126,E128</t>
  </si>
  <si>
    <t xml:space="preserve">Които гледат към пътя, планината(24 на брой): А76, А105, В51, В111, В138, В140, С86, С88, С115, С117,  </t>
  </si>
  <si>
    <t>Които гледат към вътрешната част и басейна(9 на брой):А 6, А21, A22,А133,В79,С145,D149,E100,E129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</si>
</sst>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[$€-1]_-;\-* #,##0\ [$€-1]_-;_-* &quot;-&quot;\ [$€-1]_-;_-@_-"/>
    <numFmt numFmtId="173" formatCode="_-* #,##0.00\ [$€-1]_-;\-* #,##0.00\ [$€-1]_-;_-* &quot;-&quot;??\ [$€-1]_-;_-@_-"/>
    <numFmt numFmtId="174" formatCode="_-* #,##0.0\ [$€-1]_-;\-* #,##0.0\ [$€-1]_-;_-* &quot;-&quot;??\ [$€-1]_-;_-@_-"/>
    <numFmt numFmtId="175" formatCode="_-* #,##0\ [$€-1]_-;\-* #,##0\ [$€-1]_-;_-* &quot;-&quot;??\ [$€-1]_-;_-@_-"/>
    <numFmt numFmtId="176" formatCode="[$-402]dd\ mmmm\ yyyy\ &quot;г.&quot;"/>
    <numFmt numFmtId="177" formatCode="hh:mm:ss\ &quot;ч.&quot;"/>
    <numFmt numFmtId="178" formatCode="_-* #,##0.000\ [$€-1]_-;\-* #,##0.000\ [$€-1]_-;_-* &quot;-&quot;??\ [$€-1]_-;_-@_-"/>
    <numFmt numFmtId="179" formatCode="_-* #,##0.0000\ [$€-1]_-;\-* #,##0.0000\ [$€-1]_-;_-* &quot;-&quot;??\ [$€-1]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trike/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4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28"/>
      <color indexed="40"/>
      <name val="Times New Roman"/>
      <family val="1"/>
    </font>
    <font>
      <b/>
      <u val="single"/>
      <sz val="14"/>
      <color indexed="10"/>
      <name val="Times New Roman"/>
      <family val="1"/>
    </font>
    <font>
      <b/>
      <strike/>
      <sz val="11"/>
      <color indexed="12"/>
      <name val="Times New Roman"/>
      <family val="1"/>
    </font>
    <font>
      <strike/>
      <sz val="11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B0F0"/>
      <name val="Times New Roman"/>
      <family val="1"/>
    </font>
    <font>
      <b/>
      <u val="single"/>
      <sz val="12"/>
      <color rgb="FFFF0000"/>
      <name val="Times New Roman"/>
      <family val="1"/>
    </font>
    <font>
      <b/>
      <sz val="11"/>
      <color rgb="FF0000FF"/>
      <name val="Times New Roman"/>
      <family val="1"/>
    </font>
    <font>
      <sz val="11"/>
      <color rgb="FF0000FF"/>
      <name val="Times New Roman"/>
      <family val="1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sz val="28"/>
      <color rgb="FF00B0F0"/>
      <name val="Times New Roman"/>
      <family val="1"/>
    </font>
    <font>
      <b/>
      <u val="single"/>
      <sz val="14"/>
      <color rgb="FFFF0000"/>
      <name val="Times New Roman"/>
      <family val="1"/>
    </font>
    <font>
      <b/>
      <strike/>
      <sz val="11"/>
      <color rgb="FF0000FF"/>
      <name val="Times New Roman"/>
      <family val="1"/>
    </font>
    <font>
      <strike/>
      <sz val="11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3" fillId="0" borderId="0" xfId="0" applyFont="1" applyAlignment="1">
      <alignment/>
    </xf>
    <xf numFmtId="175" fontId="53" fillId="0" borderId="0" xfId="0" applyNumberFormat="1" applyFont="1" applyAlignment="1">
      <alignment/>
    </xf>
    <xf numFmtId="175" fontId="5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0" fontId="54" fillId="0" borderId="10" xfId="0" applyFont="1" applyBorder="1" applyAlignment="1">
      <alignment/>
    </xf>
    <xf numFmtId="2" fontId="54" fillId="0" borderId="10" xfId="0" applyNumberFormat="1" applyFont="1" applyBorder="1" applyAlignment="1">
      <alignment/>
    </xf>
    <xf numFmtId="172" fontId="54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5" fillId="0" borderId="0" xfId="0" applyFont="1" applyAlignment="1">
      <alignment/>
    </xf>
    <xf numFmtId="2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5" fontId="5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2" fontId="54" fillId="33" borderId="10" xfId="0" applyNumberFormat="1" applyFont="1" applyFill="1" applyBorder="1" applyAlignment="1">
      <alignment horizontal="center" vertical="center" wrapText="1"/>
    </xf>
    <xf numFmtId="173" fontId="54" fillId="33" borderId="10" xfId="0" applyNumberFormat="1" applyFont="1" applyFill="1" applyBorder="1" applyAlignment="1">
      <alignment horizontal="center" vertical="center" wrapText="1"/>
    </xf>
    <xf numFmtId="172" fontId="54" fillId="33" borderId="10" xfId="0" applyNumberFormat="1" applyFont="1" applyFill="1" applyBorder="1" applyAlignment="1">
      <alignment/>
    </xf>
    <xf numFmtId="172" fontId="54" fillId="0" borderId="0" xfId="0" applyNumberFormat="1" applyFont="1" applyBorder="1" applyAlignment="1">
      <alignment/>
    </xf>
    <xf numFmtId="175" fontId="55" fillId="0" borderId="0" xfId="0" applyNumberFormat="1" applyFont="1" applyBorder="1" applyAlignment="1">
      <alignment/>
    </xf>
    <xf numFmtId="0" fontId="57" fillId="0" borderId="0" xfId="0" applyFont="1" applyAlignment="1">
      <alignment/>
    </xf>
    <xf numFmtId="0" fontId="57" fillId="0" borderId="10" xfId="0" applyFont="1" applyBorder="1" applyAlignment="1">
      <alignment/>
    </xf>
    <xf numFmtId="2" fontId="58" fillId="0" borderId="10" xfId="0" applyNumberFormat="1" applyFont="1" applyBorder="1" applyAlignment="1">
      <alignment/>
    </xf>
    <xf numFmtId="172" fontId="58" fillId="0" borderId="10" xfId="0" applyNumberFormat="1" applyFont="1" applyBorder="1" applyAlignment="1">
      <alignment/>
    </xf>
    <xf numFmtId="172" fontId="58" fillId="0" borderId="11" xfId="0" applyNumberFormat="1" applyFont="1" applyBorder="1" applyAlignment="1">
      <alignment/>
    </xf>
    <xf numFmtId="175" fontId="57" fillId="0" borderId="12" xfId="0" applyNumberFormat="1" applyFont="1" applyBorder="1" applyAlignment="1">
      <alignment/>
    </xf>
    <xf numFmtId="175" fontId="57" fillId="0" borderId="13" xfId="0" applyNumberFormat="1" applyFont="1" applyBorder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173" fontId="4" fillId="33" borderId="10" xfId="0" applyNumberFormat="1" applyFont="1" applyFill="1" applyBorder="1" applyAlignment="1">
      <alignment/>
    </xf>
    <xf numFmtId="172" fontId="4" fillId="33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172" fontId="4" fillId="34" borderId="10" xfId="0" applyNumberFormat="1" applyFont="1" applyFill="1" applyBorder="1" applyAlignment="1">
      <alignment/>
    </xf>
    <xf numFmtId="0" fontId="61" fillId="0" borderId="14" xfId="0" applyFont="1" applyBorder="1" applyAlignment="1">
      <alignment horizontal="center" vertical="center" textRotation="90"/>
    </xf>
    <xf numFmtId="0" fontId="61" fillId="0" borderId="0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3" fillId="0" borderId="10" xfId="0" applyFont="1" applyBorder="1" applyAlignment="1">
      <alignment/>
    </xf>
    <xf numFmtId="2" fontId="64" fillId="0" borderId="10" xfId="0" applyNumberFormat="1" applyFont="1" applyBorder="1" applyAlignment="1">
      <alignment/>
    </xf>
    <xf numFmtId="172" fontId="64" fillId="0" borderId="10" xfId="0" applyNumberFormat="1" applyFont="1" applyBorder="1" applyAlignment="1">
      <alignment/>
    </xf>
    <xf numFmtId="172" fontId="64" fillId="0" borderId="11" xfId="0" applyNumberFormat="1" applyFont="1" applyBorder="1" applyAlignment="1">
      <alignment/>
    </xf>
    <xf numFmtId="175" fontId="63" fillId="0" borderId="12" xfId="0" applyNumberFormat="1" applyFont="1" applyBorder="1" applyAlignment="1">
      <alignment/>
    </xf>
    <xf numFmtId="175" fontId="63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42"/>
  <sheetViews>
    <sheetView tabSelected="1" zoomScalePageLayoutView="0" workbookViewId="0" topLeftCell="A126">
      <selection activeCell="G138" sqref="G138"/>
    </sheetView>
  </sheetViews>
  <sheetFormatPr defaultColWidth="9.140625" defaultRowHeight="15"/>
  <cols>
    <col min="1" max="1" width="4.57421875" style="5" customWidth="1"/>
    <col min="2" max="2" width="11.28125" style="5" customWidth="1"/>
    <col min="3" max="3" width="4.8515625" style="5" customWidth="1"/>
    <col min="4" max="4" width="9.8515625" style="5" customWidth="1"/>
    <col min="5" max="5" width="9.7109375" style="5" customWidth="1"/>
    <col min="6" max="6" width="9.8515625" style="5" customWidth="1"/>
    <col min="7" max="7" width="11.421875" style="5" customWidth="1"/>
    <col min="8" max="8" width="13.28125" style="5" customWidth="1"/>
    <col min="9" max="9" width="10.00390625" style="5" customWidth="1"/>
    <col min="10" max="10" width="11.7109375" style="5" customWidth="1"/>
    <col min="11" max="11" width="10.8515625" style="1" customWidth="1"/>
    <col min="12" max="16384" width="9.140625" style="5" customWidth="1"/>
  </cols>
  <sheetData>
    <row r="2" spans="2:10" ht="18.75">
      <c r="B2" s="60" t="s">
        <v>21</v>
      </c>
      <c r="C2" s="60"/>
      <c r="D2" s="60"/>
      <c r="E2" s="60"/>
      <c r="F2" s="60"/>
      <c r="G2" s="60"/>
      <c r="H2" s="60"/>
      <c r="I2" s="61"/>
      <c r="J2" s="61"/>
    </row>
    <row r="3" spans="2:10" ht="30">
      <c r="B3" s="6" t="s">
        <v>0</v>
      </c>
      <c r="C3" s="6" t="s">
        <v>1</v>
      </c>
      <c r="D3" s="7" t="s">
        <v>2</v>
      </c>
      <c r="E3" s="7" t="s">
        <v>3</v>
      </c>
      <c r="F3" s="7" t="s">
        <v>4</v>
      </c>
      <c r="G3" s="8" t="s">
        <v>18</v>
      </c>
      <c r="H3" s="9" t="s">
        <v>19</v>
      </c>
      <c r="I3" s="10"/>
      <c r="J3" s="10"/>
    </row>
    <row r="4" spans="2:8" ht="15">
      <c r="B4" s="11" t="s">
        <v>10</v>
      </c>
      <c r="C4" s="11">
        <v>0</v>
      </c>
      <c r="D4" s="12">
        <v>175.12</v>
      </c>
      <c r="E4" s="12">
        <v>29.25</v>
      </c>
      <c r="F4" s="12">
        <f>D4+E4</f>
        <v>204.37</v>
      </c>
      <c r="G4" s="13">
        <v>720</v>
      </c>
      <c r="H4" s="13">
        <f>F4*G4</f>
        <v>147146.4</v>
      </c>
    </row>
    <row r="5" spans="2:8" ht="15">
      <c r="B5" s="11" t="s">
        <v>6</v>
      </c>
      <c r="C5" s="11">
        <v>4</v>
      </c>
      <c r="D5" s="12">
        <v>76.1</v>
      </c>
      <c r="E5" s="12">
        <v>7.47</v>
      </c>
      <c r="F5" s="12">
        <f>D5+E5</f>
        <v>83.57</v>
      </c>
      <c r="G5" s="13">
        <v>930</v>
      </c>
      <c r="H5" s="13">
        <f>F5*G5</f>
        <v>77720.09999999999</v>
      </c>
    </row>
    <row r="6" spans="2:8" ht="15">
      <c r="B6" s="14" t="s">
        <v>7</v>
      </c>
      <c r="C6" s="15">
        <v>5</v>
      </c>
      <c r="D6" s="16">
        <v>38.82</v>
      </c>
      <c r="E6" s="16">
        <v>3.7</v>
      </c>
      <c r="F6" s="16">
        <f>D6+E6</f>
        <v>42.52</v>
      </c>
      <c r="G6" s="17"/>
      <c r="H6" s="17">
        <f>F6*G6</f>
        <v>0</v>
      </c>
    </row>
    <row r="7" spans="2:8" ht="15">
      <c r="B7" s="11" t="s">
        <v>8</v>
      </c>
      <c r="C7" s="11">
        <v>6</v>
      </c>
      <c r="D7" s="12">
        <v>41.74</v>
      </c>
      <c r="E7" s="12">
        <v>3.98</v>
      </c>
      <c r="F7" s="12">
        <f>D7+E7</f>
        <v>45.72</v>
      </c>
      <c r="G7" s="13">
        <v>930</v>
      </c>
      <c r="H7" s="13">
        <f>F7*G7</f>
        <v>42519.6</v>
      </c>
    </row>
    <row r="8" spans="2:11" ht="15">
      <c r="B8" s="18" t="s">
        <v>6</v>
      </c>
      <c r="C8" s="18">
        <v>7</v>
      </c>
      <c r="D8" s="19">
        <v>52.17</v>
      </c>
      <c r="E8" s="19">
        <v>4.97</v>
      </c>
      <c r="F8" s="19">
        <f>D8+E8</f>
        <v>57.14</v>
      </c>
      <c r="G8" s="3">
        <v>800</v>
      </c>
      <c r="H8" s="20">
        <f>F8*G8</f>
        <v>45712</v>
      </c>
      <c r="I8" s="2" t="s">
        <v>28</v>
      </c>
      <c r="J8" s="2" t="s">
        <v>28</v>
      </c>
      <c r="K8" s="2"/>
    </row>
    <row r="9" spans="2:8" ht="30">
      <c r="B9" s="6" t="s">
        <v>9</v>
      </c>
      <c r="C9" s="6" t="s">
        <v>1</v>
      </c>
      <c r="D9" s="7" t="s">
        <v>2</v>
      </c>
      <c r="E9" s="7" t="s">
        <v>3</v>
      </c>
      <c r="F9" s="7" t="s">
        <v>4</v>
      </c>
      <c r="G9" s="8" t="s">
        <v>18</v>
      </c>
      <c r="H9" s="9" t="s">
        <v>19</v>
      </c>
    </row>
    <row r="10" spans="2:8" ht="15">
      <c r="B10" s="11" t="s">
        <v>5</v>
      </c>
      <c r="C10" s="11">
        <v>0</v>
      </c>
      <c r="D10" s="12">
        <v>175.12</v>
      </c>
      <c r="E10" s="12">
        <v>29.25</v>
      </c>
      <c r="F10" s="12">
        <f>D10+E10</f>
        <v>204.37</v>
      </c>
      <c r="G10" s="13">
        <v>780</v>
      </c>
      <c r="H10" s="13">
        <f>F10*G10</f>
        <v>159408.6</v>
      </c>
    </row>
    <row r="11" spans="2:8" ht="15">
      <c r="B11" s="11" t="s">
        <v>6</v>
      </c>
      <c r="C11" s="11">
        <v>20</v>
      </c>
      <c r="D11" s="12">
        <v>76.1</v>
      </c>
      <c r="E11" s="12">
        <v>11.13</v>
      </c>
      <c r="F11" s="12">
        <f>D11+E11</f>
        <v>87.22999999999999</v>
      </c>
      <c r="G11" s="13">
        <v>960</v>
      </c>
      <c r="H11" s="13">
        <f>F11*G11</f>
        <v>83740.79999999999</v>
      </c>
    </row>
    <row r="12" spans="2:8" ht="15">
      <c r="B12" s="11" t="s">
        <v>8</v>
      </c>
      <c r="C12" s="11">
        <v>21</v>
      </c>
      <c r="D12" s="12">
        <v>38.82</v>
      </c>
      <c r="E12" s="12">
        <v>5.51</v>
      </c>
      <c r="F12" s="12">
        <f>D12+E12</f>
        <v>44.33</v>
      </c>
      <c r="G12" s="13">
        <v>960</v>
      </c>
      <c r="H12" s="13">
        <f>F12*G12</f>
        <v>42556.799999999996</v>
      </c>
    </row>
    <row r="13" spans="2:8" ht="15">
      <c r="B13" s="11" t="s">
        <v>8</v>
      </c>
      <c r="C13" s="11">
        <v>22</v>
      </c>
      <c r="D13" s="12">
        <v>41.74</v>
      </c>
      <c r="E13" s="12">
        <v>5.92</v>
      </c>
      <c r="F13" s="12">
        <f>D13+E13</f>
        <v>47.660000000000004</v>
      </c>
      <c r="G13" s="13">
        <v>960</v>
      </c>
      <c r="H13" s="13">
        <f>F13*G13</f>
        <v>45753.600000000006</v>
      </c>
    </row>
    <row r="14" spans="2:8" ht="15">
      <c r="B14" s="21" t="s">
        <v>6</v>
      </c>
      <c r="C14" s="21">
        <v>23</v>
      </c>
      <c r="D14" s="16">
        <v>52.17</v>
      </c>
      <c r="E14" s="16">
        <v>7.4</v>
      </c>
      <c r="F14" s="16">
        <f>D14+E14</f>
        <v>59.57</v>
      </c>
      <c r="G14" s="17">
        <v>0</v>
      </c>
      <c r="H14" s="17">
        <f>F14*G14</f>
        <v>0</v>
      </c>
    </row>
    <row r="15" spans="2:8" ht="30">
      <c r="B15" s="6" t="s">
        <v>11</v>
      </c>
      <c r="C15" s="6" t="s">
        <v>1</v>
      </c>
      <c r="D15" s="7" t="s">
        <v>2</v>
      </c>
      <c r="E15" s="7" t="s">
        <v>3</v>
      </c>
      <c r="F15" s="7" t="s">
        <v>4</v>
      </c>
      <c r="G15" s="8" t="s">
        <v>18</v>
      </c>
      <c r="H15" s="9" t="s">
        <v>19</v>
      </c>
    </row>
    <row r="16" spans="2:8" ht="15">
      <c r="B16" s="21" t="s">
        <v>8</v>
      </c>
      <c r="C16" s="15">
        <v>164</v>
      </c>
      <c r="D16" s="16">
        <v>55.09</v>
      </c>
      <c r="E16" s="16">
        <v>11.4</v>
      </c>
      <c r="F16" s="16">
        <f aca="true" t="shared" si="0" ref="F16:F22">D16+E16</f>
        <v>66.49000000000001</v>
      </c>
      <c r="G16" s="17">
        <v>0</v>
      </c>
      <c r="H16" s="17">
        <f>F16*G16</f>
        <v>0</v>
      </c>
    </row>
    <row r="17" spans="2:8" ht="15">
      <c r="B17" s="21" t="s">
        <v>8</v>
      </c>
      <c r="C17" s="15">
        <v>165</v>
      </c>
      <c r="D17" s="16">
        <v>44.1</v>
      </c>
      <c r="E17" s="16">
        <v>9.12</v>
      </c>
      <c r="F17" s="16">
        <f t="shared" si="0"/>
        <v>53.22</v>
      </c>
      <c r="G17" s="17">
        <v>0</v>
      </c>
      <c r="H17" s="17">
        <f>F17*G17</f>
        <v>0</v>
      </c>
    </row>
    <row r="18" spans="2:8" ht="15">
      <c r="B18" s="21" t="s">
        <v>6</v>
      </c>
      <c r="C18" s="15">
        <v>166</v>
      </c>
      <c r="D18" s="16">
        <v>44.1</v>
      </c>
      <c r="E18" s="16">
        <v>9.12</v>
      </c>
      <c r="F18" s="16">
        <f t="shared" si="0"/>
        <v>53.22</v>
      </c>
      <c r="G18" s="17">
        <v>0</v>
      </c>
      <c r="H18" s="17">
        <f>F18*G18</f>
        <v>0</v>
      </c>
    </row>
    <row r="19" spans="2:8" ht="15">
      <c r="B19" s="21" t="s">
        <v>6</v>
      </c>
      <c r="C19" s="21">
        <v>45</v>
      </c>
      <c r="D19" s="16">
        <v>56.15</v>
      </c>
      <c r="E19" s="16">
        <v>11.02</v>
      </c>
      <c r="F19" s="16">
        <f t="shared" si="0"/>
        <v>67.17</v>
      </c>
      <c r="G19" s="17">
        <f>H19/F19</f>
        <v>0</v>
      </c>
      <c r="H19" s="17">
        <v>0</v>
      </c>
    </row>
    <row r="20" spans="2:8" ht="15">
      <c r="B20" s="11" t="s">
        <v>6</v>
      </c>
      <c r="C20" s="11">
        <v>46</v>
      </c>
      <c r="D20" s="12">
        <v>57.25</v>
      </c>
      <c r="E20" s="12">
        <v>10.91</v>
      </c>
      <c r="F20" s="12">
        <f t="shared" si="0"/>
        <v>68.16</v>
      </c>
      <c r="G20" s="13">
        <v>1040</v>
      </c>
      <c r="H20" s="13">
        <f>F20*G20</f>
        <v>70886.4</v>
      </c>
    </row>
    <row r="21" spans="2:8" ht="15">
      <c r="B21" s="21" t="s">
        <v>8</v>
      </c>
      <c r="C21" s="21">
        <v>47</v>
      </c>
      <c r="D21" s="16">
        <v>32.85</v>
      </c>
      <c r="E21" s="16">
        <v>6.52</v>
      </c>
      <c r="F21" s="16">
        <f t="shared" si="0"/>
        <v>39.370000000000005</v>
      </c>
      <c r="G21" s="17">
        <v>0</v>
      </c>
      <c r="H21" s="17">
        <f>F21*G21</f>
        <v>0</v>
      </c>
    </row>
    <row r="22" spans="2:8" ht="15">
      <c r="B22" s="21" t="s">
        <v>6</v>
      </c>
      <c r="C22" s="21">
        <v>48</v>
      </c>
      <c r="D22" s="16">
        <v>50.06</v>
      </c>
      <c r="E22" s="16">
        <v>9.73</v>
      </c>
      <c r="F22" s="16">
        <f t="shared" si="0"/>
        <v>59.790000000000006</v>
      </c>
      <c r="G22" s="17">
        <f>H22/F22</f>
        <v>0</v>
      </c>
      <c r="H22" s="17">
        <v>0</v>
      </c>
    </row>
    <row r="23" spans="2:8" ht="30">
      <c r="B23" s="6" t="s">
        <v>12</v>
      </c>
      <c r="C23" s="6" t="s">
        <v>1</v>
      </c>
      <c r="D23" s="7" t="s">
        <v>2</v>
      </c>
      <c r="E23" s="7" t="s">
        <v>3</v>
      </c>
      <c r="F23" s="7" t="s">
        <v>4</v>
      </c>
      <c r="G23" s="8" t="s">
        <v>18</v>
      </c>
      <c r="H23" s="9" t="s">
        <v>19</v>
      </c>
    </row>
    <row r="24" spans="2:8" ht="15">
      <c r="B24" s="21" t="s">
        <v>6</v>
      </c>
      <c r="C24" s="21">
        <v>73</v>
      </c>
      <c r="D24" s="16">
        <v>55.96</v>
      </c>
      <c r="E24" s="16">
        <v>11.8</v>
      </c>
      <c r="F24" s="16">
        <f>D24+E24</f>
        <v>67.76</v>
      </c>
      <c r="G24" s="17">
        <f>H24/F24</f>
        <v>0</v>
      </c>
      <c r="H24" s="17">
        <v>0</v>
      </c>
    </row>
    <row r="25" spans="2:8" ht="15">
      <c r="B25" s="21" t="s">
        <v>6</v>
      </c>
      <c r="C25" s="21">
        <v>74</v>
      </c>
      <c r="D25" s="16">
        <v>59.49</v>
      </c>
      <c r="E25" s="16">
        <v>12.8</v>
      </c>
      <c r="F25" s="16">
        <f>D25+E25</f>
        <v>72.29</v>
      </c>
      <c r="G25" s="17">
        <f>H25/F25</f>
        <v>0</v>
      </c>
      <c r="H25" s="17">
        <v>0</v>
      </c>
    </row>
    <row r="26" spans="2:9" ht="15.75" thickBot="1">
      <c r="B26" s="11" t="s">
        <v>6</v>
      </c>
      <c r="C26" s="11">
        <v>75</v>
      </c>
      <c r="D26" s="12">
        <v>55.1</v>
      </c>
      <c r="E26" s="12">
        <v>11.5</v>
      </c>
      <c r="F26" s="12">
        <f>D26+E26</f>
        <v>66.6</v>
      </c>
      <c r="G26" s="13">
        <v>1320</v>
      </c>
      <c r="H26" s="13">
        <f>F26*G26</f>
        <v>87911.99999999999</v>
      </c>
      <c r="I26" s="1" t="s">
        <v>20</v>
      </c>
    </row>
    <row r="27" spans="1:11" s="39" customFormat="1" ht="15.75" thickBot="1">
      <c r="A27" s="39" t="s">
        <v>29</v>
      </c>
      <c r="B27" s="40" t="s">
        <v>8</v>
      </c>
      <c r="C27" s="40">
        <v>76</v>
      </c>
      <c r="D27" s="41">
        <v>32.92</v>
      </c>
      <c r="E27" s="41">
        <v>7.15</v>
      </c>
      <c r="F27" s="41">
        <f>D27+E27</f>
        <v>40.07</v>
      </c>
      <c r="G27" s="42">
        <v>1020</v>
      </c>
      <c r="H27" s="43">
        <f>F27*G27</f>
        <v>40871.4</v>
      </c>
      <c r="I27" s="44">
        <v>860</v>
      </c>
      <c r="J27" s="45">
        <f>I27*F27</f>
        <v>34460.2</v>
      </c>
      <c r="K27" s="48"/>
    </row>
    <row r="28" spans="2:8" ht="15">
      <c r="B28" s="21" t="s">
        <v>6</v>
      </c>
      <c r="C28" s="21">
        <v>77</v>
      </c>
      <c r="D28" s="16">
        <v>50.06</v>
      </c>
      <c r="E28" s="16">
        <v>10.66</v>
      </c>
      <c r="F28" s="16">
        <f>D28+E28</f>
        <v>60.72</v>
      </c>
      <c r="G28" s="17">
        <f>H28/F28</f>
        <v>0</v>
      </c>
      <c r="H28" s="17">
        <v>0</v>
      </c>
    </row>
    <row r="29" spans="2:8" ht="30">
      <c r="B29" s="6" t="s">
        <v>13</v>
      </c>
      <c r="C29" s="6" t="s">
        <v>1</v>
      </c>
      <c r="D29" s="7" t="s">
        <v>2</v>
      </c>
      <c r="E29" s="7" t="s">
        <v>3</v>
      </c>
      <c r="F29" s="7" t="s">
        <v>4</v>
      </c>
      <c r="G29" s="8" t="s">
        <v>18</v>
      </c>
      <c r="H29" s="9" t="s">
        <v>19</v>
      </c>
    </row>
    <row r="30" spans="2:8" ht="15">
      <c r="B30" s="11" t="s">
        <v>6</v>
      </c>
      <c r="C30" s="11">
        <v>102</v>
      </c>
      <c r="D30" s="12">
        <v>55.96</v>
      </c>
      <c r="E30" s="12">
        <v>11.8</v>
      </c>
      <c r="F30" s="12">
        <f>D30+E30</f>
        <v>67.76</v>
      </c>
      <c r="G30" s="13">
        <v>1170</v>
      </c>
      <c r="H30" s="13">
        <f>F30*G30</f>
        <v>79279.20000000001</v>
      </c>
    </row>
    <row r="31" spans="2:8" ht="15">
      <c r="B31" s="11" t="s">
        <v>6</v>
      </c>
      <c r="C31" s="11">
        <v>103</v>
      </c>
      <c r="D31" s="12">
        <v>59.49</v>
      </c>
      <c r="E31" s="12">
        <v>12.8</v>
      </c>
      <c r="F31" s="12">
        <f>D31+E31</f>
        <v>72.29</v>
      </c>
      <c r="G31" s="13">
        <v>1220</v>
      </c>
      <c r="H31" s="13">
        <f>F31*G31</f>
        <v>88193.8</v>
      </c>
    </row>
    <row r="32" spans="2:9" ht="15.75" thickBot="1">
      <c r="B32" s="11" t="s">
        <v>6</v>
      </c>
      <c r="C32" s="11">
        <v>104</v>
      </c>
      <c r="D32" s="12">
        <v>57.25</v>
      </c>
      <c r="E32" s="12">
        <v>11.95</v>
      </c>
      <c r="F32" s="12">
        <f>D32+E32</f>
        <v>69.2</v>
      </c>
      <c r="G32" s="13">
        <v>1320</v>
      </c>
      <c r="H32" s="13">
        <f>F32*G32</f>
        <v>91344</v>
      </c>
      <c r="I32" s="1" t="s">
        <v>20</v>
      </c>
    </row>
    <row r="33" spans="1:11" s="47" customFormat="1" ht="15.75" thickBot="1">
      <c r="A33" s="39" t="s">
        <v>29</v>
      </c>
      <c r="B33" s="40" t="s">
        <v>8</v>
      </c>
      <c r="C33" s="40">
        <v>105</v>
      </c>
      <c r="D33" s="41">
        <v>32.92</v>
      </c>
      <c r="E33" s="41">
        <v>7.15</v>
      </c>
      <c r="F33" s="41">
        <f>D33+E33</f>
        <v>40.07</v>
      </c>
      <c r="G33" s="42">
        <v>1070</v>
      </c>
      <c r="H33" s="43">
        <f>F33*G33</f>
        <v>42874.9</v>
      </c>
      <c r="I33" s="44">
        <v>880</v>
      </c>
      <c r="J33" s="45">
        <f>I33*F33</f>
        <v>35261.6</v>
      </c>
      <c r="K33" s="46"/>
    </row>
    <row r="34" spans="2:8" ht="15">
      <c r="B34" s="11" t="s">
        <v>6</v>
      </c>
      <c r="C34" s="11">
        <v>106</v>
      </c>
      <c r="D34" s="12">
        <v>50.06</v>
      </c>
      <c r="E34" s="12">
        <v>10.66</v>
      </c>
      <c r="F34" s="12">
        <f>D34+E34</f>
        <v>60.72</v>
      </c>
      <c r="G34" s="13">
        <v>1220</v>
      </c>
      <c r="H34" s="13">
        <f>F34*G34</f>
        <v>74078.4</v>
      </c>
    </row>
    <row r="35" spans="2:8" ht="30">
      <c r="B35" s="6" t="s">
        <v>14</v>
      </c>
      <c r="C35" s="6" t="s">
        <v>1</v>
      </c>
      <c r="D35" s="7" t="s">
        <v>2</v>
      </c>
      <c r="E35" s="7" t="s">
        <v>3</v>
      </c>
      <c r="F35" s="7" t="s">
        <v>4</v>
      </c>
      <c r="G35" s="8" t="s">
        <v>18</v>
      </c>
      <c r="H35" s="9" t="s">
        <v>19</v>
      </c>
    </row>
    <row r="36" spans="2:8" ht="15">
      <c r="B36" s="11" t="s">
        <v>6</v>
      </c>
      <c r="C36" s="11">
        <v>131</v>
      </c>
      <c r="D36" s="12">
        <v>55.96</v>
      </c>
      <c r="E36" s="12">
        <v>11.11</v>
      </c>
      <c r="F36" s="12">
        <f>D36+E36</f>
        <v>67.07</v>
      </c>
      <c r="G36" s="13">
        <v>1220</v>
      </c>
      <c r="H36" s="13">
        <f>F36*G36</f>
        <v>81825.4</v>
      </c>
    </row>
    <row r="37" spans="2:8" ht="15">
      <c r="B37" s="11" t="s">
        <v>6</v>
      </c>
      <c r="C37" s="11">
        <v>132</v>
      </c>
      <c r="D37" s="12">
        <v>59.49</v>
      </c>
      <c r="E37" s="12">
        <v>12.8</v>
      </c>
      <c r="F37" s="12">
        <f>D37+E37</f>
        <v>72.29</v>
      </c>
      <c r="G37" s="13">
        <v>1270</v>
      </c>
      <c r="H37" s="13">
        <f>F37*G37</f>
        <v>91808.3</v>
      </c>
    </row>
    <row r="38" spans="2:8" ht="15">
      <c r="B38" s="11" t="s">
        <v>8</v>
      </c>
      <c r="C38" s="11">
        <v>133</v>
      </c>
      <c r="D38" s="12">
        <v>36.81</v>
      </c>
      <c r="E38" s="12">
        <v>7.68</v>
      </c>
      <c r="F38" s="12">
        <f>D38+E38</f>
        <v>44.49</v>
      </c>
      <c r="G38" s="13">
        <v>1220</v>
      </c>
      <c r="H38" s="13">
        <f>F38*G38</f>
        <v>54277.8</v>
      </c>
    </row>
    <row r="39" spans="2:8" ht="15">
      <c r="B39" s="21" t="s">
        <v>8</v>
      </c>
      <c r="C39" s="21">
        <v>134</v>
      </c>
      <c r="D39" s="16">
        <v>32.92</v>
      </c>
      <c r="E39" s="16">
        <v>6.94</v>
      </c>
      <c r="F39" s="16">
        <f>D39+E39</f>
        <v>39.86</v>
      </c>
      <c r="G39" s="17"/>
      <c r="H39" s="17"/>
    </row>
    <row r="40" spans="2:8" ht="15">
      <c r="B40" s="11" t="s">
        <v>15</v>
      </c>
      <c r="C40" s="11">
        <v>135</v>
      </c>
      <c r="D40" s="12">
        <v>70.87</v>
      </c>
      <c r="E40" s="12">
        <v>14.94</v>
      </c>
      <c r="F40" s="12">
        <f>D40+E40</f>
        <v>85.81</v>
      </c>
      <c r="G40" s="13">
        <v>1270</v>
      </c>
      <c r="H40" s="13">
        <f>F40*G40</f>
        <v>108978.7</v>
      </c>
    </row>
    <row r="41" spans="2:8" ht="30">
      <c r="B41" s="6" t="s">
        <v>16</v>
      </c>
      <c r="C41" s="6" t="s">
        <v>1</v>
      </c>
      <c r="D41" s="7" t="s">
        <v>2</v>
      </c>
      <c r="E41" s="7" t="s">
        <v>3</v>
      </c>
      <c r="F41" s="7" t="s">
        <v>4</v>
      </c>
      <c r="G41" s="8" t="s">
        <v>18</v>
      </c>
      <c r="H41" s="9" t="s">
        <v>19</v>
      </c>
    </row>
    <row r="42" spans="2:8" ht="15">
      <c r="B42" s="11" t="s">
        <v>6</v>
      </c>
      <c r="C42" s="11">
        <v>156</v>
      </c>
      <c r="D42" s="12">
        <v>79.04</v>
      </c>
      <c r="E42" s="12">
        <v>16.33</v>
      </c>
      <c r="F42" s="12">
        <f>D42+E42</f>
        <v>95.37</v>
      </c>
      <c r="G42" s="13">
        <v>1340</v>
      </c>
      <c r="H42" s="13">
        <f>F42*G42</f>
        <v>127795.8</v>
      </c>
    </row>
    <row r="43" spans="2:8" ht="15">
      <c r="B43" s="11" t="s">
        <v>15</v>
      </c>
      <c r="C43" s="11">
        <v>157</v>
      </c>
      <c r="D43" s="12">
        <v>120.07</v>
      </c>
      <c r="E43" s="12">
        <v>23.85</v>
      </c>
      <c r="F43" s="12">
        <f>D43+E43</f>
        <v>143.92</v>
      </c>
      <c r="G43" s="13">
        <v>1340</v>
      </c>
      <c r="H43" s="13">
        <f>F43*G43</f>
        <v>192852.8</v>
      </c>
    </row>
    <row r="44" spans="2:8" ht="15">
      <c r="B44" s="10"/>
      <c r="C44" s="10"/>
      <c r="D44" s="23"/>
      <c r="E44" s="23"/>
      <c r="F44" s="23"/>
      <c r="G44" s="24"/>
      <c r="H44" s="24"/>
    </row>
    <row r="45" spans="2:8" ht="15">
      <c r="B45" s="10"/>
      <c r="C45" s="10"/>
      <c r="D45" s="23"/>
      <c r="E45" s="23"/>
      <c r="F45" s="23"/>
      <c r="G45" s="24"/>
      <c r="H45" s="24"/>
    </row>
    <row r="46" spans="2:10" ht="15">
      <c r="B46" s="10"/>
      <c r="C46" s="10"/>
      <c r="D46" s="23"/>
      <c r="E46" s="23"/>
      <c r="F46" s="23"/>
      <c r="G46" s="23"/>
      <c r="H46" s="23"/>
      <c r="I46" s="24"/>
      <c r="J46" s="24"/>
    </row>
    <row r="47" spans="2:10" ht="15">
      <c r="B47" s="10"/>
      <c r="C47" s="10"/>
      <c r="D47" s="23"/>
      <c r="E47" s="23"/>
      <c r="F47" s="23"/>
      <c r="G47" s="23"/>
      <c r="H47" s="23"/>
      <c r="I47" s="24"/>
      <c r="J47" s="24"/>
    </row>
    <row r="48" spans="4:10" ht="15">
      <c r="D48" s="25"/>
      <c r="E48" s="25"/>
      <c r="F48" s="25"/>
      <c r="G48" s="25"/>
      <c r="H48" s="25"/>
      <c r="I48" s="26"/>
      <c r="J48" s="26"/>
    </row>
    <row r="49" spans="2:10" ht="18.75">
      <c r="B49" s="60" t="s">
        <v>22</v>
      </c>
      <c r="C49" s="60"/>
      <c r="D49" s="60"/>
      <c r="E49" s="60"/>
      <c r="F49" s="60"/>
      <c r="G49" s="60"/>
      <c r="H49" s="60"/>
      <c r="I49" s="61"/>
      <c r="J49" s="61"/>
    </row>
    <row r="50" spans="2:10" ht="30" customHeight="1">
      <c r="B50" s="6" t="s">
        <v>0</v>
      </c>
      <c r="C50" s="6" t="s">
        <v>1</v>
      </c>
      <c r="D50" s="7" t="s">
        <v>2</v>
      </c>
      <c r="E50" s="7" t="s">
        <v>3</v>
      </c>
      <c r="F50" s="7" t="s">
        <v>4</v>
      </c>
      <c r="G50" s="8" t="s">
        <v>18</v>
      </c>
      <c r="H50" s="9" t="s">
        <v>19</v>
      </c>
      <c r="I50" s="10"/>
      <c r="J50" s="10"/>
    </row>
    <row r="51" spans="2:11" ht="15">
      <c r="B51" s="18" t="s">
        <v>6</v>
      </c>
      <c r="C51" s="18">
        <v>8</v>
      </c>
      <c r="D51" s="19">
        <v>52.99</v>
      </c>
      <c r="E51" s="19">
        <v>5</v>
      </c>
      <c r="F51" s="19">
        <f aca="true" t="shared" si="1" ref="F51:F56">D51+E51</f>
        <v>57.99</v>
      </c>
      <c r="G51" s="27">
        <v>800</v>
      </c>
      <c r="H51" s="27">
        <f>G51*F51</f>
        <v>46392</v>
      </c>
      <c r="I51" s="2" t="s">
        <v>28</v>
      </c>
      <c r="J51" s="2" t="s">
        <v>28</v>
      </c>
      <c r="K51" s="2"/>
    </row>
    <row r="52" spans="2:8" ht="15">
      <c r="B52" s="21" t="s">
        <v>8</v>
      </c>
      <c r="C52" s="21">
        <v>9</v>
      </c>
      <c r="D52" s="16">
        <v>36.36</v>
      </c>
      <c r="E52" s="16">
        <v>3.43</v>
      </c>
      <c r="F52" s="16">
        <f t="shared" si="1"/>
        <v>39.79</v>
      </c>
      <c r="G52" s="49">
        <v>0</v>
      </c>
      <c r="H52" s="17">
        <v>0</v>
      </c>
    </row>
    <row r="53" spans="2:8" ht="15">
      <c r="B53" s="21" t="s">
        <v>8</v>
      </c>
      <c r="C53" s="21">
        <v>10</v>
      </c>
      <c r="D53" s="16">
        <v>34.97</v>
      </c>
      <c r="E53" s="16">
        <v>3.3</v>
      </c>
      <c r="F53" s="16">
        <f t="shared" si="1"/>
        <v>38.269999999999996</v>
      </c>
      <c r="G53" s="49">
        <f>H53/F53</f>
        <v>0</v>
      </c>
      <c r="H53" s="17">
        <v>0</v>
      </c>
    </row>
    <row r="54" spans="2:8" ht="15">
      <c r="B54" s="21" t="s">
        <v>8</v>
      </c>
      <c r="C54" s="21">
        <v>11</v>
      </c>
      <c r="D54" s="16">
        <v>38.6</v>
      </c>
      <c r="E54" s="16">
        <v>3.64</v>
      </c>
      <c r="F54" s="16">
        <f t="shared" si="1"/>
        <v>42.24</v>
      </c>
      <c r="G54" s="49">
        <f>H54/F54</f>
        <v>0</v>
      </c>
      <c r="H54" s="17">
        <v>0</v>
      </c>
    </row>
    <row r="55" spans="2:8" ht="15">
      <c r="B55" s="21" t="s">
        <v>8</v>
      </c>
      <c r="C55" s="21">
        <v>12</v>
      </c>
      <c r="D55" s="16">
        <v>41.74</v>
      </c>
      <c r="E55" s="16">
        <v>3.94</v>
      </c>
      <c r="F55" s="16">
        <f t="shared" si="1"/>
        <v>45.68</v>
      </c>
      <c r="G55" s="49">
        <v>0</v>
      </c>
      <c r="H55" s="17">
        <v>0</v>
      </c>
    </row>
    <row r="56" spans="2:10" ht="15">
      <c r="B56" s="18" t="s">
        <v>6</v>
      </c>
      <c r="C56" s="18">
        <v>13</v>
      </c>
      <c r="D56" s="19">
        <v>51.79</v>
      </c>
      <c r="E56" s="19">
        <v>4.88</v>
      </c>
      <c r="F56" s="19">
        <f t="shared" si="1"/>
        <v>56.67</v>
      </c>
      <c r="G56" s="27">
        <v>800</v>
      </c>
      <c r="H56" s="27">
        <f>G56*F56</f>
        <v>45336</v>
      </c>
      <c r="I56" s="2" t="s">
        <v>28</v>
      </c>
      <c r="J56" s="2" t="s">
        <v>28</v>
      </c>
    </row>
    <row r="57" spans="2:8" ht="30">
      <c r="B57" s="6" t="s">
        <v>9</v>
      </c>
      <c r="C57" s="6" t="s">
        <v>1</v>
      </c>
      <c r="D57" s="7" t="s">
        <v>2</v>
      </c>
      <c r="E57" s="7" t="s">
        <v>3</v>
      </c>
      <c r="F57" s="7" t="s">
        <v>4</v>
      </c>
      <c r="G57" s="8" t="s">
        <v>18</v>
      </c>
      <c r="H57" s="9" t="s">
        <v>19</v>
      </c>
    </row>
    <row r="58" spans="2:10" ht="15">
      <c r="B58" s="18" t="s">
        <v>6</v>
      </c>
      <c r="C58" s="18">
        <v>24</v>
      </c>
      <c r="D58" s="19">
        <v>53.74</v>
      </c>
      <c r="E58" s="19">
        <v>7.55</v>
      </c>
      <c r="F58" s="19">
        <f aca="true" t="shared" si="2" ref="F58:F63">D58+E58</f>
        <v>61.29</v>
      </c>
      <c r="G58" s="27">
        <v>800</v>
      </c>
      <c r="H58" s="27">
        <f>G58*F58</f>
        <v>49032</v>
      </c>
      <c r="I58" s="2" t="s">
        <v>28</v>
      </c>
      <c r="J58" s="2" t="s">
        <v>28</v>
      </c>
    </row>
    <row r="59" spans="2:8" ht="15">
      <c r="B59" s="21" t="s">
        <v>8</v>
      </c>
      <c r="C59" s="21">
        <v>25</v>
      </c>
      <c r="D59" s="16">
        <v>36.36</v>
      </c>
      <c r="E59" s="16">
        <v>5.11</v>
      </c>
      <c r="F59" s="16">
        <f t="shared" si="2"/>
        <v>41.47</v>
      </c>
      <c r="G59" s="49">
        <v>0</v>
      </c>
      <c r="H59" s="17">
        <v>0</v>
      </c>
    </row>
    <row r="60" spans="2:8" ht="15">
      <c r="B60" s="21" t="s">
        <v>8</v>
      </c>
      <c r="C60" s="21">
        <v>26</v>
      </c>
      <c r="D60" s="16">
        <v>34.97</v>
      </c>
      <c r="E60" s="16">
        <v>4.91</v>
      </c>
      <c r="F60" s="16">
        <f t="shared" si="2"/>
        <v>39.879999999999995</v>
      </c>
      <c r="G60" s="49">
        <v>0</v>
      </c>
      <c r="H60" s="17">
        <v>0</v>
      </c>
    </row>
    <row r="61" spans="2:8" ht="15">
      <c r="B61" s="21" t="s">
        <v>8</v>
      </c>
      <c r="C61" s="21">
        <v>27</v>
      </c>
      <c r="D61" s="16">
        <v>38.98</v>
      </c>
      <c r="E61" s="16">
        <v>5.48</v>
      </c>
      <c r="F61" s="16">
        <f t="shared" si="2"/>
        <v>44.459999999999994</v>
      </c>
      <c r="G61" s="49">
        <v>0</v>
      </c>
      <c r="H61" s="17">
        <v>0</v>
      </c>
    </row>
    <row r="62" spans="2:8" ht="15">
      <c r="B62" s="21" t="s">
        <v>8</v>
      </c>
      <c r="C62" s="21">
        <v>28</v>
      </c>
      <c r="D62" s="16">
        <v>41.74</v>
      </c>
      <c r="E62" s="16">
        <v>5.86</v>
      </c>
      <c r="F62" s="16">
        <f t="shared" si="2"/>
        <v>47.6</v>
      </c>
      <c r="G62" s="49">
        <v>0</v>
      </c>
      <c r="H62" s="17">
        <v>0</v>
      </c>
    </row>
    <row r="63" spans="2:8" ht="15">
      <c r="B63" s="21" t="s">
        <v>6</v>
      </c>
      <c r="C63" s="21">
        <v>29</v>
      </c>
      <c r="D63" s="16">
        <v>52.17</v>
      </c>
      <c r="E63" s="16">
        <v>7.33</v>
      </c>
      <c r="F63" s="16">
        <f t="shared" si="2"/>
        <v>59.5</v>
      </c>
      <c r="G63" s="49">
        <f>H63/F63</f>
        <v>0</v>
      </c>
      <c r="H63" s="17">
        <v>0</v>
      </c>
    </row>
    <row r="64" spans="2:8" ht="30">
      <c r="B64" s="6" t="s">
        <v>11</v>
      </c>
      <c r="C64" s="6" t="s">
        <v>1</v>
      </c>
      <c r="D64" s="7" t="s">
        <v>2</v>
      </c>
      <c r="E64" s="7" t="s">
        <v>3</v>
      </c>
      <c r="F64" s="7" t="s">
        <v>4</v>
      </c>
      <c r="G64" s="8" t="s">
        <v>18</v>
      </c>
      <c r="H64" s="9" t="s">
        <v>19</v>
      </c>
    </row>
    <row r="65" spans="2:8" ht="15">
      <c r="B65" s="11" t="s">
        <v>15</v>
      </c>
      <c r="C65" s="11">
        <v>49</v>
      </c>
      <c r="D65" s="12">
        <v>66.73</v>
      </c>
      <c r="E65" s="12">
        <v>12.72</v>
      </c>
      <c r="F65" s="12">
        <f aca="true" t="shared" si="3" ref="F65:F70">D65+E65</f>
        <v>79.45</v>
      </c>
      <c r="G65" s="13">
        <v>1040</v>
      </c>
      <c r="H65" s="13">
        <f>F65*G65</f>
        <v>82628</v>
      </c>
    </row>
    <row r="66" spans="2:8" ht="15">
      <c r="B66" s="21" t="s">
        <v>8</v>
      </c>
      <c r="C66" s="21">
        <v>50</v>
      </c>
      <c r="D66" s="16">
        <v>35.88</v>
      </c>
      <c r="E66" s="16">
        <v>6.77</v>
      </c>
      <c r="F66" s="16">
        <f t="shared" si="3"/>
        <v>42.650000000000006</v>
      </c>
      <c r="G66" s="17">
        <v>0</v>
      </c>
      <c r="H66" s="17">
        <v>0</v>
      </c>
    </row>
    <row r="67" spans="2:8" ht="15">
      <c r="B67" s="11" t="s">
        <v>8</v>
      </c>
      <c r="C67" s="11">
        <v>51</v>
      </c>
      <c r="D67" s="12">
        <v>32.45</v>
      </c>
      <c r="E67" s="12">
        <v>6.37</v>
      </c>
      <c r="F67" s="12">
        <f t="shared" si="3"/>
        <v>38.82</v>
      </c>
      <c r="G67" s="13">
        <v>990</v>
      </c>
      <c r="H67" s="13">
        <f>F67*G67</f>
        <v>38431.8</v>
      </c>
    </row>
    <row r="68" spans="2:8" ht="15">
      <c r="B68" s="21" t="s">
        <v>6</v>
      </c>
      <c r="C68" s="21">
        <v>52</v>
      </c>
      <c r="D68" s="16">
        <v>57.35</v>
      </c>
      <c r="E68" s="16">
        <v>10.82</v>
      </c>
      <c r="F68" s="16">
        <f t="shared" si="3"/>
        <v>68.17</v>
      </c>
      <c r="G68" s="17">
        <v>0</v>
      </c>
      <c r="H68" s="17">
        <v>0</v>
      </c>
    </row>
    <row r="69" spans="2:8" ht="15">
      <c r="B69" s="21" t="s">
        <v>8</v>
      </c>
      <c r="C69" s="21">
        <v>53</v>
      </c>
      <c r="D69" s="16">
        <v>32.45</v>
      </c>
      <c r="E69" s="16">
        <v>6.37</v>
      </c>
      <c r="F69" s="16">
        <f t="shared" si="3"/>
        <v>38.82</v>
      </c>
      <c r="G69" s="17">
        <v>0</v>
      </c>
      <c r="H69" s="17">
        <v>0</v>
      </c>
    </row>
    <row r="70" spans="2:8" ht="15">
      <c r="B70" s="21" t="s">
        <v>6</v>
      </c>
      <c r="C70" s="21">
        <v>54</v>
      </c>
      <c r="D70" s="16">
        <v>50.06</v>
      </c>
      <c r="E70" s="16">
        <v>9.64</v>
      </c>
      <c r="F70" s="16">
        <f t="shared" si="3"/>
        <v>59.7</v>
      </c>
      <c r="G70" s="17">
        <v>0</v>
      </c>
      <c r="H70" s="17">
        <v>0</v>
      </c>
    </row>
    <row r="71" spans="2:8" ht="30">
      <c r="B71" s="6" t="s">
        <v>12</v>
      </c>
      <c r="C71" s="6" t="s">
        <v>1</v>
      </c>
      <c r="D71" s="7" t="s">
        <v>2</v>
      </c>
      <c r="E71" s="7" t="s">
        <v>3</v>
      </c>
      <c r="F71" s="7" t="s">
        <v>4</v>
      </c>
      <c r="G71" s="8" t="s">
        <v>18</v>
      </c>
      <c r="H71" s="9" t="s">
        <v>19</v>
      </c>
    </row>
    <row r="72" spans="2:8" ht="15">
      <c r="B72" s="21" t="s">
        <v>15</v>
      </c>
      <c r="C72" s="21">
        <v>78</v>
      </c>
      <c r="D72" s="16">
        <v>65.51</v>
      </c>
      <c r="E72" s="16">
        <v>13.68</v>
      </c>
      <c r="F72" s="16">
        <f aca="true" t="shared" si="4" ref="F72:F77">D72+E72</f>
        <v>79.19</v>
      </c>
      <c r="G72" s="17">
        <v>0</v>
      </c>
      <c r="H72" s="17">
        <f>F72*G72</f>
        <v>0</v>
      </c>
    </row>
    <row r="73" spans="2:8" ht="15">
      <c r="B73" s="11" t="s">
        <v>8</v>
      </c>
      <c r="C73" s="11">
        <v>79</v>
      </c>
      <c r="D73" s="12">
        <v>37.1</v>
      </c>
      <c r="E73" s="12">
        <v>7.67</v>
      </c>
      <c r="F73" s="12">
        <f t="shared" si="4"/>
        <v>44.77</v>
      </c>
      <c r="G73" s="13">
        <v>1070</v>
      </c>
      <c r="H73" s="13">
        <f>F73*G73</f>
        <v>47903.9</v>
      </c>
    </row>
    <row r="74" spans="2:8" ht="15">
      <c r="B74" s="21" t="s">
        <v>8</v>
      </c>
      <c r="C74" s="21">
        <v>80</v>
      </c>
      <c r="D74" s="16">
        <v>32.52</v>
      </c>
      <c r="E74" s="16">
        <v>7</v>
      </c>
      <c r="F74" s="16">
        <f t="shared" si="4"/>
        <v>39.52</v>
      </c>
      <c r="G74" s="17">
        <v>0</v>
      </c>
      <c r="H74" s="17">
        <f>F74*G74</f>
        <v>0</v>
      </c>
    </row>
    <row r="75" spans="2:8" ht="15">
      <c r="B75" s="11" t="s">
        <v>6</v>
      </c>
      <c r="C75" s="11">
        <v>81</v>
      </c>
      <c r="D75" s="12">
        <v>55.21</v>
      </c>
      <c r="E75" s="12">
        <v>11.41</v>
      </c>
      <c r="F75" s="12">
        <f t="shared" si="4"/>
        <v>66.62</v>
      </c>
      <c r="G75" s="13">
        <v>1070</v>
      </c>
      <c r="H75" s="13">
        <f>F75*G75</f>
        <v>71283.40000000001</v>
      </c>
    </row>
    <row r="76" spans="2:8" ht="15">
      <c r="B76" s="21" t="s">
        <v>8</v>
      </c>
      <c r="C76" s="21">
        <v>82</v>
      </c>
      <c r="D76" s="16">
        <v>32.75</v>
      </c>
      <c r="E76" s="16">
        <v>7.04</v>
      </c>
      <c r="F76" s="16">
        <f t="shared" si="4"/>
        <v>39.79</v>
      </c>
      <c r="G76" s="17">
        <v>0</v>
      </c>
      <c r="H76" s="17">
        <v>0</v>
      </c>
    </row>
    <row r="77" spans="2:8" ht="15">
      <c r="B77" s="21" t="s">
        <v>6</v>
      </c>
      <c r="C77" s="21">
        <v>83</v>
      </c>
      <c r="D77" s="16">
        <v>50.06</v>
      </c>
      <c r="E77" s="16">
        <v>10.56</v>
      </c>
      <c r="F77" s="16">
        <f t="shared" si="4"/>
        <v>60.620000000000005</v>
      </c>
      <c r="G77" s="17">
        <f>H77/F77</f>
        <v>0</v>
      </c>
      <c r="H77" s="17">
        <v>0</v>
      </c>
    </row>
    <row r="78" spans="2:8" ht="30">
      <c r="B78" s="6" t="s">
        <v>13</v>
      </c>
      <c r="C78" s="6" t="s">
        <v>1</v>
      </c>
      <c r="D78" s="7" t="s">
        <v>2</v>
      </c>
      <c r="E78" s="7" t="s">
        <v>3</v>
      </c>
      <c r="F78" s="7" t="s">
        <v>4</v>
      </c>
      <c r="G78" s="8" t="s">
        <v>18</v>
      </c>
      <c r="H78" s="9" t="s">
        <v>19</v>
      </c>
    </row>
    <row r="79" spans="2:8" ht="15">
      <c r="B79" s="11" t="s">
        <v>15</v>
      </c>
      <c r="C79" s="11">
        <v>107</v>
      </c>
      <c r="D79" s="12">
        <v>65.51</v>
      </c>
      <c r="E79" s="12">
        <v>13.68</v>
      </c>
      <c r="F79" s="12">
        <f aca="true" t="shared" si="5" ref="F79:F84">D79+E79</f>
        <v>79.19</v>
      </c>
      <c r="G79" s="13">
        <v>1220</v>
      </c>
      <c r="H79" s="13">
        <f>F79*G79</f>
        <v>96611.8</v>
      </c>
    </row>
    <row r="80" spans="2:8" ht="15">
      <c r="B80" s="21" t="s">
        <v>8</v>
      </c>
      <c r="C80" s="21">
        <v>108</v>
      </c>
      <c r="D80" s="16">
        <v>35.32</v>
      </c>
      <c r="E80" s="16">
        <v>7.3</v>
      </c>
      <c r="F80" s="16">
        <f t="shared" si="5"/>
        <v>42.62</v>
      </c>
      <c r="G80" s="17">
        <v>0</v>
      </c>
      <c r="H80" s="17">
        <v>0</v>
      </c>
    </row>
    <row r="81" spans="2:8" ht="15">
      <c r="B81" s="55" t="s">
        <v>8</v>
      </c>
      <c r="C81" s="55">
        <v>109</v>
      </c>
      <c r="D81" s="56">
        <v>32.52</v>
      </c>
      <c r="E81" s="56">
        <v>7</v>
      </c>
      <c r="F81" s="56">
        <f t="shared" si="5"/>
        <v>39.52</v>
      </c>
      <c r="G81" s="57">
        <v>1070</v>
      </c>
      <c r="H81" s="57">
        <f>F81*G81</f>
        <v>42286.4</v>
      </c>
    </row>
    <row r="82" spans="2:8" ht="15">
      <c r="B82" s="11" t="s">
        <v>6</v>
      </c>
      <c r="C82" s="11">
        <v>110</v>
      </c>
      <c r="D82" s="12">
        <v>57.35</v>
      </c>
      <c r="E82" s="12">
        <v>11.85</v>
      </c>
      <c r="F82" s="12">
        <f t="shared" si="5"/>
        <v>69.2</v>
      </c>
      <c r="G82" s="13">
        <v>1170</v>
      </c>
      <c r="H82" s="13">
        <f>F82*G82</f>
        <v>80964</v>
      </c>
    </row>
    <row r="83" spans="2:9" ht="15">
      <c r="B83" s="11" t="s">
        <v>8</v>
      </c>
      <c r="C83" s="11">
        <v>111</v>
      </c>
      <c r="D83" s="12">
        <v>32.75</v>
      </c>
      <c r="E83" s="12">
        <v>7.04</v>
      </c>
      <c r="F83" s="12">
        <f t="shared" si="5"/>
        <v>39.79</v>
      </c>
      <c r="G83" s="13">
        <v>1170</v>
      </c>
      <c r="H83" s="13">
        <f>F83*G83</f>
        <v>46554.299999999996</v>
      </c>
      <c r="I83" s="1" t="s">
        <v>20</v>
      </c>
    </row>
    <row r="84" spans="2:10" ht="15">
      <c r="B84" s="21" t="s">
        <v>6</v>
      </c>
      <c r="C84" s="21">
        <v>112</v>
      </c>
      <c r="D84" s="16">
        <v>50.06</v>
      </c>
      <c r="E84" s="16">
        <v>10.56</v>
      </c>
      <c r="F84" s="16">
        <f t="shared" si="5"/>
        <v>60.620000000000005</v>
      </c>
      <c r="G84" s="49">
        <v>0</v>
      </c>
      <c r="H84" s="49">
        <f>F84*G84</f>
        <v>0</v>
      </c>
      <c r="I84" s="24"/>
      <c r="J84" s="24"/>
    </row>
    <row r="85" spans="2:8" ht="30">
      <c r="B85" s="6" t="s">
        <v>14</v>
      </c>
      <c r="C85" s="6" t="s">
        <v>1</v>
      </c>
      <c r="D85" s="7" t="s">
        <v>2</v>
      </c>
      <c r="E85" s="7" t="s">
        <v>3</v>
      </c>
      <c r="F85" s="7" t="s">
        <v>4</v>
      </c>
      <c r="G85" s="8" t="s">
        <v>18</v>
      </c>
      <c r="H85" s="9" t="s">
        <v>19</v>
      </c>
    </row>
    <row r="86" spans="2:8" ht="15">
      <c r="B86" s="21" t="s">
        <v>15</v>
      </c>
      <c r="C86" s="21">
        <v>136</v>
      </c>
      <c r="D86" s="16">
        <v>66.73</v>
      </c>
      <c r="E86" s="16">
        <v>13.93</v>
      </c>
      <c r="F86" s="16">
        <f aca="true" t="shared" si="6" ref="F86:F91">D86+E86</f>
        <v>80.66</v>
      </c>
      <c r="G86" s="17">
        <v>0</v>
      </c>
      <c r="H86" s="17">
        <v>0</v>
      </c>
    </row>
    <row r="87" spans="2:8" ht="15.75" thickBot="1">
      <c r="B87" s="21" t="s">
        <v>8</v>
      </c>
      <c r="C87" s="21">
        <v>137</v>
      </c>
      <c r="D87" s="16">
        <v>36.92</v>
      </c>
      <c r="E87" s="16">
        <v>7.63</v>
      </c>
      <c r="F87" s="16">
        <f t="shared" si="6"/>
        <v>44.550000000000004</v>
      </c>
      <c r="G87" s="17">
        <v>0</v>
      </c>
      <c r="H87" s="17">
        <v>0</v>
      </c>
    </row>
    <row r="88" spans="1:11" s="47" customFormat="1" ht="15.75" thickBot="1">
      <c r="A88" s="39"/>
      <c r="B88" s="51" t="s">
        <v>8</v>
      </c>
      <c r="C88" s="51">
        <v>138</v>
      </c>
      <c r="D88" s="52">
        <v>32.52</v>
      </c>
      <c r="E88" s="52">
        <v>6.79</v>
      </c>
      <c r="F88" s="52">
        <f t="shared" si="6"/>
        <v>39.31</v>
      </c>
      <c r="G88" s="53">
        <v>1120</v>
      </c>
      <c r="H88" s="54">
        <f>F88*G88</f>
        <v>44027.200000000004</v>
      </c>
      <c r="I88" s="44">
        <v>900</v>
      </c>
      <c r="J88" s="45">
        <f>I88*F88</f>
        <v>35379</v>
      </c>
      <c r="K88" s="46"/>
    </row>
    <row r="89" spans="2:10" ht="15.75" thickBot="1">
      <c r="B89" s="21" t="s">
        <v>8</v>
      </c>
      <c r="C89" s="21">
        <v>139</v>
      </c>
      <c r="D89" s="16">
        <v>36.91</v>
      </c>
      <c r="E89" s="16">
        <v>7.63</v>
      </c>
      <c r="F89" s="16">
        <f t="shared" si="6"/>
        <v>44.54</v>
      </c>
      <c r="G89" s="17">
        <v>0</v>
      </c>
      <c r="H89" s="17">
        <v>0</v>
      </c>
      <c r="I89" s="28"/>
      <c r="J89" s="22"/>
    </row>
    <row r="90" spans="1:11" s="47" customFormat="1" ht="15.75" thickBot="1">
      <c r="A90" s="39" t="s">
        <v>29</v>
      </c>
      <c r="B90" s="40" t="s">
        <v>8</v>
      </c>
      <c r="C90" s="40">
        <v>140</v>
      </c>
      <c r="D90" s="41">
        <v>32.75</v>
      </c>
      <c r="E90" s="41">
        <v>6.84</v>
      </c>
      <c r="F90" s="41">
        <f t="shared" si="6"/>
        <v>39.59</v>
      </c>
      <c r="G90" s="42">
        <v>1120</v>
      </c>
      <c r="H90" s="43">
        <f>F90*G90</f>
        <v>44340.8</v>
      </c>
      <c r="I90" s="44">
        <v>900</v>
      </c>
      <c r="J90" s="45">
        <f>I90*F90</f>
        <v>35631</v>
      </c>
      <c r="K90" s="46"/>
    </row>
    <row r="91" spans="2:8" ht="15">
      <c r="B91" s="11" t="s">
        <v>15</v>
      </c>
      <c r="C91" s="11">
        <v>141</v>
      </c>
      <c r="D91" s="12">
        <v>70.87</v>
      </c>
      <c r="E91" s="12">
        <v>14.8</v>
      </c>
      <c r="F91" s="12">
        <f t="shared" si="6"/>
        <v>85.67</v>
      </c>
      <c r="G91" s="13">
        <v>1270</v>
      </c>
      <c r="H91" s="13">
        <f>F91*G91</f>
        <v>108800.90000000001</v>
      </c>
    </row>
    <row r="92" spans="2:8" ht="30">
      <c r="B92" s="6" t="s">
        <v>16</v>
      </c>
      <c r="C92" s="6" t="s">
        <v>1</v>
      </c>
      <c r="D92" s="7" t="s">
        <v>2</v>
      </c>
      <c r="E92" s="7" t="s">
        <v>3</v>
      </c>
      <c r="F92" s="7" t="s">
        <v>4</v>
      </c>
      <c r="G92" s="8" t="s">
        <v>18</v>
      </c>
      <c r="H92" s="9" t="s">
        <v>19</v>
      </c>
    </row>
    <row r="93" spans="2:8" ht="15">
      <c r="B93" s="21" t="s">
        <v>15</v>
      </c>
      <c r="C93" s="21">
        <v>158</v>
      </c>
      <c r="D93" s="16">
        <v>119.44</v>
      </c>
      <c r="E93" s="16">
        <v>23.96</v>
      </c>
      <c r="F93" s="16">
        <f>D93+E93</f>
        <v>143.4</v>
      </c>
      <c r="G93" s="17">
        <v>0</v>
      </c>
      <c r="H93" s="17">
        <v>0</v>
      </c>
    </row>
    <row r="94" spans="2:8" ht="15">
      <c r="B94" s="21" t="s">
        <v>15</v>
      </c>
      <c r="C94" s="21">
        <v>159</v>
      </c>
      <c r="D94" s="16">
        <v>120.04</v>
      </c>
      <c r="E94" s="16">
        <v>23.6</v>
      </c>
      <c r="F94" s="16">
        <f>D94+E94</f>
        <v>143.64000000000001</v>
      </c>
      <c r="G94" s="17">
        <v>0</v>
      </c>
      <c r="H94" s="17">
        <v>0</v>
      </c>
    </row>
    <row r="95" spans="2:8" ht="15">
      <c r="B95" s="29"/>
      <c r="C95" s="29"/>
      <c r="D95" s="23"/>
      <c r="E95" s="23"/>
      <c r="F95" s="23"/>
      <c r="G95" s="24"/>
      <c r="H95" s="24"/>
    </row>
    <row r="96" spans="2:8" ht="15">
      <c r="B96" s="29"/>
      <c r="C96" s="29"/>
      <c r="D96" s="23"/>
      <c r="E96" s="23"/>
      <c r="F96" s="23"/>
      <c r="G96" s="24"/>
      <c r="H96" s="24"/>
    </row>
    <row r="97" spans="2:8" ht="15">
      <c r="B97" s="29"/>
      <c r="C97" s="29"/>
      <c r="D97" s="23"/>
      <c r="E97" s="23"/>
      <c r="F97" s="23"/>
      <c r="G97" s="24"/>
      <c r="H97" s="24"/>
    </row>
    <row r="98" spans="2:10" ht="15.75">
      <c r="B98" s="30"/>
      <c r="D98" s="25"/>
      <c r="E98" s="25"/>
      <c r="F98" s="25"/>
      <c r="G98" s="25"/>
      <c r="H98" s="25"/>
      <c r="I98" s="26"/>
      <c r="J98" s="26"/>
    </row>
    <row r="99" spans="2:10" ht="15">
      <c r="B99" s="31"/>
      <c r="D99" s="25"/>
      <c r="E99" s="25"/>
      <c r="F99" s="25"/>
      <c r="G99" s="25"/>
      <c r="H99" s="25"/>
      <c r="I99" s="26"/>
      <c r="J99" s="26"/>
    </row>
    <row r="100" spans="2:10" ht="18.75">
      <c r="B100" s="60" t="s">
        <v>23</v>
      </c>
      <c r="C100" s="60"/>
      <c r="D100" s="60"/>
      <c r="E100" s="60"/>
      <c r="F100" s="60"/>
      <c r="G100" s="60"/>
      <c r="H100" s="60"/>
      <c r="I100" s="61"/>
      <c r="J100" s="61"/>
    </row>
    <row r="101" spans="2:10" ht="30">
      <c r="B101" s="6" t="s">
        <v>0</v>
      </c>
      <c r="C101" s="6" t="s">
        <v>1</v>
      </c>
      <c r="D101" s="7" t="s">
        <v>2</v>
      </c>
      <c r="E101" s="7" t="s">
        <v>3</v>
      </c>
      <c r="F101" s="7" t="s">
        <v>4</v>
      </c>
      <c r="G101" s="8" t="s">
        <v>18</v>
      </c>
      <c r="H101" s="9" t="s">
        <v>19</v>
      </c>
      <c r="I101" s="10"/>
      <c r="J101" s="10"/>
    </row>
    <row r="102" spans="2:10" ht="15">
      <c r="B102" s="18" t="s">
        <v>6</v>
      </c>
      <c r="C102" s="18">
        <v>14</v>
      </c>
      <c r="D102" s="19">
        <v>51.42</v>
      </c>
      <c r="E102" s="19">
        <v>4.66</v>
      </c>
      <c r="F102" s="19">
        <f>D102+E102</f>
        <v>56.08</v>
      </c>
      <c r="G102" s="27">
        <v>800</v>
      </c>
      <c r="H102" s="27">
        <f>G102*F102</f>
        <v>44864</v>
      </c>
      <c r="I102" s="2" t="s">
        <v>28</v>
      </c>
      <c r="J102" s="2" t="s">
        <v>28</v>
      </c>
    </row>
    <row r="103" spans="2:8" ht="15">
      <c r="B103" s="21" t="s">
        <v>8</v>
      </c>
      <c r="C103" s="21">
        <v>15</v>
      </c>
      <c r="D103" s="16">
        <v>32.38</v>
      </c>
      <c r="E103" s="16">
        <v>2.93</v>
      </c>
      <c r="F103" s="16">
        <f>D103+E103</f>
        <v>35.31</v>
      </c>
      <c r="G103" s="17">
        <f>H103/F103</f>
        <v>0</v>
      </c>
      <c r="H103" s="17">
        <v>0</v>
      </c>
    </row>
    <row r="104" spans="2:8" ht="15">
      <c r="B104" s="21" t="s">
        <v>8</v>
      </c>
      <c r="C104" s="21">
        <v>16</v>
      </c>
      <c r="D104" s="16">
        <v>30.35</v>
      </c>
      <c r="E104" s="16">
        <v>2.75</v>
      </c>
      <c r="F104" s="16">
        <f>D104+E104</f>
        <v>33.1</v>
      </c>
      <c r="G104" s="17">
        <f>H104/F104</f>
        <v>0</v>
      </c>
      <c r="H104" s="17">
        <v>0</v>
      </c>
    </row>
    <row r="105" spans="2:8" ht="30">
      <c r="B105" s="6" t="s">
        <v>9</v>
      </c>
      <c r="C105" s="6" t="s">
        <v>1</v>
      </c>
      <c r="D105" s="7" t="s">
        <v>2</v>
      </c>
      <c r="E105" s="7" t="s">
        <v>3</v>
      </c>
      <c r="F105" s="7" t="s">
        <v>4</v>
      </c>
      <c r="G105" s="8" t="s">
        <v>18</v>
      </c>
      <c r="H105" s="9" t="s">
        <v>19</v>
      </c>
    </row>
    <row r="106" spans="2:8" ht="15">
      <c r="B106" s="21" t="s">
        <v>6</v>
      </c>
      <c r="C106" s="21">
        <v>30</v>
      </c>
      <c r="D106" s="16">
        <v>53.74</v>
      </c>
      <c r="E106" s="16">
        <v>7.26</v>
      </c>
      <c r="F106" s="16">
        <f aca="true" t="shared" si="7" ref="F106:F111">D106+E106</f>
        <v>61</v>
      </c>
      <c r="G106" s="17">
        <v>0</v>
      </c>
      <c r="H106" s="17">
        <f>F106*G106</f>
        <v>0</v>
      </c>
    </row>
    <row r="107" spans="2:8" ht="15">
      <c r="B107" s="21" t="s">
        <v>8</v>
      </c>
      <c r="C107" s="21">
        <v>31</v>
      </c>
      <c r="D107" s="16">
        <v>36.36</v>
      </c>
      <c r="E107" s="16">
        <v>4.91</v>
      </c>
      <c r="F107" s="16">
        <f t="shared" si="7"/>
        <v>41.269999999999996</v>
      </c>
      <c r="G107" s="17">
        <v>0</v>
      </c>
      <c r="H107" s="17">
        <f>F107*G107</f>
        <v>0</v>
      </c>
    </row>
    <row r="108" spans="2:8" ht="15">
      <c r="B108" s="21" t="s">
        <v>8</v>
      </c>
      <c r="C108" s="21">
        <v>32</v>
      </c>
      <c r="D108" s="16">
        <v>34.97</v>
      </c>
      <c r="E108" s="16">
        <v>4.72</v>
      </c>
      <c r="F108" s="16">
        <f t="shared" si="7"/>
        <v>39.69</v>
      </c>
      <c r="G108" s="17">
        <f>H108/F108</f>
        <v>0</v>
      </c>
      <c r="H108" s="17">
        <v>0</v>
      </c>
    </row>
    <row r="109" spans="2:8" ht="15">
      <c r="B109" s="21" t="s">
        <v>8</v>
      </c>
      <c r="C109" s="21">
        <v>33</v>
      </c>
      <c r="D109" s="16">
        <v>38.97</v>
      </c>
      <c r="E109" s="16">
        <v>5.26</v>
      </c>
      <c r="F109" s="16">
        <f t="shared" si="7"/>
        <v>44.23</v>
      </c>
      <c r="G109" s="17">
        <v>0</v>
      </c>
      <c r="H109" s="17">
        <f>F109*G109</f>
        <v>0</v>
      </c>
    </row>
    <row r="110" spans="2:8" ht="15">
      <c r="B110" s="21" t="s">
        <v>8</v>
      </c>
      <c r="C110" s="21">
        <v>34</v>
      </c>
      <c r="D110" s="16">
        <v>41.74</v>
      </c>
      <c r="E110" s="16">
        <v>5.64</v>
      </c>
      <c r="F110" s="16">
        <f t="shared" si="7"/>
        <v>47.38</v>
      </c>
      <c r="G110" s="17">
        <f>H110/F110</f>
        <v>0</v>
      </c>
      <c r="H110" s="17">
        <v>0</v>
      </c>
    </row>
    <row r="111" spans="2:8" ht="15">
      <c r="B111" s="21" t="s">
        <v>6</v>
      </c>
      <c r="C111" s="21">
        <v>35</v>
      </c>
      <c r="D111" s="16">
        <v>52.17</v>
      </c>
      <c r="E111" s="16">
        <v>7.05</v>
      </c>
      <c r="F111" s="16">
        <f t="shared" si="7"/>
        <v>59.22</v>
      </c>
      <c r="G111" s="17">
        <f>H111/F111</f>
        <v>0</v>
      </c>
      <c r="H111" s="17">
        <v>0</v>
      </c>
    </row>
    <row r="112" spans="2:8" ht="30">
      <c r="B112" s="6" t="s">
        <v>11</v>
      </c>
      <c r="C112" s="6" t="s">
        <v>1</v>
      </c>
      <c r="D112" s="7" t="s">
        <v>2</v>
      </c>
      <c r="E112" s="7" t="s">
        <v>3</v>
      </c>
      <c r="F112" s="7" t="s">
        <v>4</v>
      </c>
      <c r="G112" s="8" t="s">
        <v>18</v>
      </c>
      <c r="H112" s="9" t="s">
        <v>19</v>
      </c>
    </row>
    <row r="113" spans="2:8" ht="15">
      <c r="B113" s="21" t="s">
        <v>15</v>
      </c>
      <c r="C113" s="21">
        <v>55</v>
      </c>
      <c r="D113" s="16">
        <v>66.73</v>
      </c>
      <c r="E113" s="16">
        <v>12.22</v>
      </c>
      <c r="F113" s="16">
        <f aca="true" t="shared" si="8" ref="F113:F118">D113+E113</f>
        <v>78.95</v>
      </c>
      <c r="G113" s="17">
        <f>H113/F113</f>
        <v>0</v>
      </c>
      <c r="H113" s="17">
        <v>0</v>
      </c>
    </row>
    <row r="114" spans="2:8" ht="15">
      <c r="B114" s="21" t="s">
        <v>8</v>
      </c>
      <c r="C114" s="21">
        <v>56</v>
      </c>
      <c r="D114" s="16">
        <v>35.88</v>
      </c>
      <c r="E114" s="16">
        <v>6.5</v>
      </c>
      <c r="F114" s="16">
        <f t="shared" si="8"/>
        <v>42.38</v>
      </c>
      <c r="G114" s="17">
        <f>H114/F114</f>
        <v>0</v>
      </c>
      <c r="H114" s="17">
        <v>0</v>
      </c>
    </row>
    <row r="115" spans="2:8" ht="15">
      <c r="B115" s="21" t="s">
        <v>8</v>
      </c>
      <c r="C115" s="21">
        <v>57</v>
      </c>
      <c r="D115" s="16">
        <v>32.45</v>
      </c>
      <c r="E115" s="16">
        <v>6.12</v>
      </c>
      <c r="F115" s="16">
        <f t="shared" si="8"/>
        <v>38.57</v>
      </c>
      <c r="G115" s="17">
        <f>H115/F115</f>
        <v>0</v>
      </c>
      <c r="H115" s="17">
        <v>0</v>
      </c>
    </row>
    <row r="116" spans="2:8" ht="15">
      <c r="B116" s="21" t="s">
        <v>6</v>
      </c>
      <c r="C116" s="21">
        <v>58</v>
      </c>
      <c r="D116" s="16">
        <v>57.35</v>
      </c>
      <c r="E116" s="16">
        <v>10.4</v>
      </c>
      <c r="F116" s="16">
        <f t="shared" si="8"/>
        <v>67.75</v>
      </c>
      <c r="G116" s="17">
        <v>0</v>
      </c>
      <c r="H116" s="17">
        <f>F116*G116</f>
        <v>0</v>
      </c>
    </row>
    <row r="117" spans="2:8" ht="15">
      <c r="B117" s="21" t="s">
        <v>8</v>
      </c>
      <c r="C117" s="21">
        <v>59</v>
      </c>
      <c r="D117" s="16">
        <v>32.45</v>
      </c>
      <c r="E117" s="16">
        <v>6.12</v>
      </c>
      <c r="F117" s="16">
        <f t="shared" si="8"/>
        <v>38.57</v>
      </c>
      <c r="G117" s="17">
        <v>0</v>
      </c>
      <c r="H117" s="17">
        <v>0</v>
      </c>
    </row>
    <row r="118" spans="2:8" ht="15">
      <c r="B118" s="21" t="s">
        <v>6</v>
      </c>
      <c r="C118" s="21">
        <v>60</v>
      </c>
      <c r="D118" s="16">
        <v>50.06</v>
      </c>
      <c r="E118" s="16">
        <v>9.26</v>
      </c>
      <c r="F118" s="16">
        <f t="shared" si="8"/>
        <v>59.32</v>
      </c>
      <c r="G118" s="17">
        <f>H118/F118</f>
        <v>0</v>
      </c>
      <c r="H118" s="17">
        <v>0</v>
      </c>
    </row>
    <row r="119" spans="2:8" ht="30">
      <c r="B119" s="6" t="s">
        <v>12</v>
      </c>
      <c r="C119" s="6" t="s">
        <v>1</v>
      </c>
      <c r="D119" s="7" t="s">
        <v>2</v>
      </c>
      <c r="E119" s="7" t="s">
        <v>3</v>
      </c>
      <c r="F119" s="7" t="s">
        <v>4</v>
      </c>
      <c r="G119" s="8" t="s">
        <v>18</v>
      </c>
      <c r="H119" s="9" t="s">
        <v>19</v>
      </c>
    </row>
    <row r="120" spans="2:8" ht="15">
      <c r="B120" s="21" t="s">
        <v>15</v>
      </c>
      <c r="C120" s="21">
        <v>84</v>
      </c>
      <c r="D120" s="16">
        <v>65.51</v>
      </c>
      <c r="E120" s="16">
        <v>13.15</v>
      </c>
      <c r="F120" s="16">
        <f aca="true" t="shared" si="9" ref="F120:F125">D120+E120</f>
        <v>78.66000000000001</v>
      </c>
      <c r="G120" s="17">
        <v>0</v>
      </c>
      <c r="H120" s="17">
        <f>F120*G120</f>
        <v>0</v>
      </c>
    </row>
    <row r="121" spans="2:8" ht="15">
      <c r="B121" s="21" t="s">
        <v>8</v>
      </c>
      <c r="C121" s="21">
        <v>85</v>
      </c>
      <c r="D121" s="16">
        <v>37.1</v>
      </c>
      <c r="E121" s="16">
        <v>7.37</v>
      </c>
      <c r="F121" s="16">
        <f t="shared" si="9"/>
        <v>44.47</v>
      </c>
      <c r="G121" s="17">
        <v>0</v>
      </c>
      <c r="H121" s="17">
        <f>F121*G121</f>
        <v>0</v>
      </c>
    </row>
    <row r="122" spans="2:8" ht="15">
      <c r="B122" s="11" t="s">
        <v>8</v>
      </c>
      <c r="C122" s="11">
        <v>86</v>
      </c>
      <c r="D122" s="12">
        <v>32.52</v>
      </c>
      <c r="E122" s="12">
        <v>6.73</v>
      </c>
      <c r="F122" s="12">
        <f t="shared" si="9"/>
        <v>39.25</v>
      </c>
      <c r="G122" s="13">
        <v>1020</v>
      </c>
      <c r="H122" s="13">
        <f>F122*G122</f>
        <v>40035</v>
      </c>
    </row>
    <row r="123" spans="2:8" ht="15">
      <c r="B123" s="21" t="s">
        <v>6</v>
      </c>
      <c r="C123" s="21">
        <v>87</v>
      </c>
      <c r="D123" s="16">
        <v>55.21</v>
      </c>
      <c r="E123" s="16">
        <v>10.97</v>
      </c>
      <c r="F123" s="16">
        <f t="shared" si="9"/>
        <v>66.18</v>
      </c>
      <c r="G123" s="17">
        <v>0</v>
      </c>
      <c r="H123" s="17">
        <v>0</v>
      </c>
    </row>
    <row r="124" spans="2:8" ht="15">
      <c r="B124" s="11" t="s">
        <v>8</v>
      </c>
      <c r="C124" s="11">
        <v>88</v>
      </c>
      <c r="D124" s="12">
        <v>32.75</v>
      </c>
      <c r="E124" s="12">
        <v>6.77</v>
      </c>
      <c r="F124" s="12">
        <f t="shared" si="9"/>
        <v>39.519999999999996</v>
      </c>
      <c r="G124" s="13">
        <v>1020</v>
      </c>
      <c r="H124" s="13">
        <f>F124*G124</f>
        <v>40310.399999999994</v>
      </c>
    </row>
    <row r="125" spans="2:8" ht="15">
      <c r="B125" s="21" t="s">
        <v>6</v>
      </c>
      <c r="C125" s="21">
        <v>89</v>
      </c>
      <c r="D125" s="16">
        <v>50.06</v>
      </c>
      <c r="E125" s="16">
        <v>10.15</v>
      </c>
      <c r="F125" s="16">
        <f t="shared" si="9"/>
        <v>60.21</v>
      </c>
      <c r="G125" s="17">
        <f>H125/F125</f>
        <v>0</v>
      </c>
      <c r="H125" s="17">
        <v>0</v>
      </c>
    </row>
    <row r="126" spans="2:8" ht="30">
      <c r="B126" s="6" t="s">
        <v>13</v>
      </c>
      <c r="C126" s="6" t="s">
        <v>1</v>
      </c>
      <c r="D126" s="7" t="s">
        <v>2</v>
      </c>
      <c r="E126" s="7" t="s">
        <v>3</v>
      </c>
      <c r="F126" s="7" t="s">
        <v>4</v>
      </c>
      <c r="G126" s="8" t="s">
        <v>18</v>
      </c>
      <c r="H126" s="9" t="s">
        <v>19</v>
      </c>
    </row>
    <row r="127" spans="2:8" ht="15">
      <c r="B127" s="11" t="s">
        <v>15</v>
      </c>
      <c r="C127" s="11">
        <v>113</v>
      </c>
      <c r="D127" s="12">
        <v>65.51</v>
      </c>
      <c r="E127" s="12">
        <v>13.15</v>
      </c>
      <c r="F127" s="12">
        <f aca="true" t="shared" si="10" ref="F127:F132">D127+E127</f>
        <v>78.66000000000001</v>
      </c>
      <c r="G127" s="13">
        <v>1220</v>
      </c>
      <c r="H127" s="13">
        <f>F127*G127</f>
        <v>95965.20000000001</v>
      </c>
    </row>
    <row r="128" spans="2:8" ht="15.75" thickBot="1">
      <c r="B128" s="21" t="s">
        <v>8</v>
      </c>
      <c r="C128" s="21">
        <v>114</v>
      </c>
      <c r="D128" s="16">
        <v>35.32</v>
      </c>
      <c r="E128" s="16">
        <v>7.02</v>
      </c>
      <c r="F128" s="16">
        <f t="shared" si="10"/>
        <v>42.34</v>
      </c>
      <c r="G128" s="17">
        <f>H128/F128</f>
        <v>0</v>
      </c>
      <c r="H128" s="17">
        <v>0</v>
      </c>
    </row>
    <row r="129" spans="1:11" s="47" customFormat="1" ht="15.75" thickBot="1">
      <c r="A129" s="39" t="s">
        <v>29</v>
      </c>
      <c r="B129" s="40" t="s">
        <v>8</v>
      </c>
      <c r="C129" s="40">
        <v>115</v>
      </c>
      <c r="D129" s="41">
        <v>32.52</v>
      </c>
      <c r="E129" s="41">
        <v>6.73</v>
      </c>
      <c r="F129" s="41">
        <f t="shared" si="10"/>
        <v>39.25</v>
      </c>
      <c r="G129" s="42">
        <v>1070</v>
      </c>
      <c r="H129" s="43">
        <f>F129*G129</f>
        <v>41997.5</v>
      </c>
      <c r="I129" s="44">
        <v>880</v>
      </c>
      <c r="J129" s="45">
        <f>I129*F129</f>
        <v>34540</v>
      </c>
      <c r="K129" s="46"/>
    </row>
    <row r="130" spans="2:9" ht="15.75" thickBot="1">
      <c r="B130" s="11" t="s">
        <v>6</v>
      </c>
      <c r="C130" s="11">
        <v>116</v>
      </c>
      <c r="D130" s="12">
        <v>57.35</v>
      </c>
      <c r="E130" s="12">
        <v>11.39</v>
      </c>
      <c r="F130" s="12">
        <f t="shared" si="10"/>
        <v>68.74000000000001</v>
      </c>
      <c r="G130" s="13">
        <v>1170</v>
      </c>
      <c r="H130" s="13">
        <f>F130*G130</f>
        <v>80425.80000000002</v>
      </c>
      <c r="I130" s="22"/>
    </row>
    <row r="131" spans="1:11" s="47" customFormat="1" ht="15.75" thickBot="1">
      <c r="A131" s="39" t="s">
        <v>29</v>
      </c>
      <c r="B131" s="40" t="s">
        <v>8</v>
      </c>
      <c r="C131" s="40">
        <v>117</v>
      </c>
      <c r="D131" s="41">
        <v>32.75</v>
      </c>
      <c r="E131" s="41">
        <v>6.77</v>
      </c>
      <c r="F131" s="41">
        <f t="shared" si="10"/>
        <v>39.519999999999996</v>
      </c>
      <c r="G131" s="42">
        <v>1070</v>
      </c>
      <c r="H131" s="43">
        <f>F131*G131</f>
        <v>42286.399999999994</v>
      </c>
      <c r="I131" s="44">
        <v>880</v>
      </c>
      <c r="J131" s="45">
        <f>I131*F131</f>
        <v>34777.6</v>
      </c>
      <c r="K131" s="46"/>
    </row>
    <row r="132" spans="2:8" ht="15">
      <c r="B132" s="11" t="s">
        <v>6</v>
      </c>
      <c r="C132" s="11">
        <v>118</v>
      </c>
      <c r="D132" s="12">
        <v>50.06</v>
      </c>
      <c r="E132" s="12">
        <v>10.15</v>
      </c>
      <c r="F132" s="12">
        <f t="shared" si="10"/>
        <v>60.21</v>
      </c>
      <c r="G132" s="13">
        <v>1220</v>
      </c>
      <c r="H132" s="13">
        <f>F132*G132</f>
        <v>73456.2</v>
      </c>
    </row>
    <row r="133" spans="2:8" ht="30">
      <c r="B133" s="6" t="s">
        <v>14</v>
      </c>
      <c r="C133" s="6" t="s">
        <v>1</v>
      </c>
      <c r="D133" s="7" t="s">
        <v>2</v>
      </c>
      <c r="E133" s="7" t="s">
        <v>3</v>
      </c>
      <c r="F133" s="7" t="s">
        <v>4</v>
      </c>
      <c r="G133" s="8" t="s">
        <v>18</v>
      </c>
      <c r="H133" s="9" t="s">
        <v>19</v>
      </c>
    </row>
    <row r="134" spans="2:8" ht="15">
      <c r="B134" s="21" t="s">
        <v>15</v>
      </c>
      <c r="C134" s="21">
        <v>142</v>
      </c>
      <c r="D134" s="16">
        <v>66.73</v>
      </c>
      <c r="E134" s="16">
        <v>13.39</v>
      </c>
      <c r="F134" s="16">
        <f aca="true" t="shared" si="11" ref="F134:F139">D134+E134</f>
        <v>80.12</v>
      </c>
      <c r="G134" s="17">
        <v>0</v>
      </c>
      <c r="H134" s="17">
        <f aca="true" t="shared" si="12" ref="H134:H139">F134*G134</f>
        <v>0</v>
      </c>
    </row>
    <row r="135" spans="2:8" ht="15">
      <c r="B135" s="21" t="s">
        <v>8</v>
      </c>
      <c r="C135" s="21">
        <v>143</v>
      </c>
      <c r="D135" s="16">
        <v>36.92</v>
      </c>
      <c r="E135" s="16">
        <v>7.33</v>
      </c>
      <c r="F135" s="16">
        <f t="shared" si="11"/>
        <v>44.25</v>
      </c>
      <c r="G135" s="17">
        <v>0</v>
      </c>
      <c r="H135" s="17">
        <f t="shared" si="12"/>
        <v>0</v>
      </c>
    </row>
    <row r="136" spans="2:8" ht="15">
      <c r="B136" s="21" t="s">
        <v>8</v>
      </c>
      <c r="C136" s="21">
        <v>144</v>
      </c>
      <c r="D136" s="16">
        <v>32.52</v>
      </c>
      <c r="E136" s="16">
        <v>6.53</v>
      </c>
      <c r="F136" s="16">
        <f t="shared" si="11"/>
        <v>39.050000000000004</v>
      </c>
      <c r="G136" s="17">
        <v>0</v>
      </c>
      <c r="H136" s="17">
        <f t="shared" si="12"/>
        <v>0</v>
      </c>
    </row>
    <row r="137" spans="2:8" ht="15.75" thickBot="1">
      <c r="B137" s="11" t="s">
        <v>8</v>
      </c>
      <c r="C137" s="11">
        <v>145</v>
      </c>
      <c r="D137" s="12">
        <v>36.91</v>
      </c>
      <c r="E137" s="12">
        <v>7.33</v>
      </c>
      <c r="F137" s="12">
        <f t="shared" si="11"/>
        <v>44.239999999999995</v>
      </c>
      <c r="G137" s="13">
        <v>1220</v>
      </c>
      <c r="H137" s="13">
        <f t="shared" si="12"/>
        <v>53972.799999999996</v>
      </c>
    </row>
    <row r="138" spans="1:11" s="47" customFormat="1" ht="15.75" thickBot="1">
      <c r="A138" s="39" t="s">
        <v>29</v>
      </c>
      <c r="B138" s="64" t="s">
        <v>8</v>
      </c>
      <c r="C138" s="64">
        <v>146</v>
      </c>
      <c r="D138" s="65">
        <v>32.75</v>
      </c>
      <c r="E138" s="65">
        <v>6.58</v>
      </c>
      <c r="F138" s="65">
        <f t="shared" si="11"/>
        <v>39.33</v>
      </c>
      <c r="G138" s="66"/>
      <c r="H138" s="67">
        <f t="shared" si="12"/>
        <v>0</v>
      </c>
      <c r="I138" s="68"/>
      <c r="J138" s="69">
        <f>I138*F138</f>
        <v>0</v>
      </c>
      <c r="K138" s="46"/>
    </row>
    <row r="139" spans="2:8" ht="15">
      <c r="B139" s="11" t="s">
        <v>15</v>
      </c>
      <c r="C139" s="11">
        <v>147</v>
      </c>
      <c r="D139" s="12">
        <v>70.87</v>
      </c>
      <c r="E139" s="12">
        <v>14.22</v>
      </c>
      <c r="F139" s="12">
        <f t="shared" si="11"/>
        <v>85.09</v>
      </c>
      <c r="G139" s="13">
        <v>1270</v>
      </c>
      <c r="H139" s="13">
        <f t="shared" si="12"/>
        <v>108064.3</v>
      </c>
    </row>
    <row r="140" spans="2:8" ht="30">
      <c r="B140" s="6" t="s">
        <v>16</v>
      </c>
      <c r="C140" s="6" t="s">
        <v>1</v>
      </c>
      <c r="D140" s="7" t="s">
        <v>2</v>
      </c>
      <c r="E140" s="7" t="s">
        <v>3</v>
      </c>
      <c r="F140" s="7" t="s">
        <v>4</v>
      </c>
      <c r="G140" s="8" t="s">
        <v>18</v>
      </c>
      <c r="H140" s="9" t="s">
        <v>19</v>
      </c>
    </row>
    <row r="141" spans="2:8" ht="15">
      <c r="B141" s="11" t="s">
        <v>15</v>
      </c>
      <c r="C141" s="11">
        <v>160</v>
      </c>
      <c r="D141" s="12">
        <v>119.44</v>
      </c>
      <c r="E141" s="12">
        <v>23.04</v>
      </c>
      <c r="F141" s="12">
        <f>D141+E141</f>
        <v>142.48</v>
      </c>
      <c r="G141" s="13">
        <v>1340</v>
      </c>
      <c r="H141" s="13">
        <f>F141*G141</f>
        <v>190923.19999999998</v>
      </c>
    </row>
    <row r="142" spans="2:8" ht="15">
      <c r="B142" s="11" t="s">
        <v>15</v>
      </c>
      <c r="C142" s="11">
        <v>161</v>
      </c>
      <c r="D142" s="12">
        <v>120.04</v>
      </c>
      <c r="E142" s="12">
        <v>22.69</v>
      </c>
      <c r="F142" s="12">
        <f>D142+E142</f>
        <v>142.73000000000002</v>
      </c>
      <c r="G142" s="13">
        <v>1340</v>
      </c>
      <c r="H142" s="13">
        <f>F142*G142</f>
        <v>191258.2</v>
      </c>
    </row>
    <row r="143" spans="4:10" ht="15">
      <c r="D143" s="25"/>
      <c r="E143" s="25"/>
      <c r="F143" s="25"/>
      <c r="G143" s="25"/>
      <c r="H143" s="25"/>
      <c r="I143" s="26"/>
      <c r="J143" s="26"/>
    </row>
    <row r="144" spans="4:10" ht="15">
      <c r="D144" s="25"/>
      <c r="E144" s="25"/>
      <c r="F144" s="25"/>
      <c r="G144" s="25"/>
      <c r="H144" s="25"/>
      <c r="I144" s="26"/>
      <c r="J144" s="26"/>
    </row>
    <row r="145" spans="4:10" ht="15">
      <c r="D145" s="25"/>
      <c r="E145" s="25"/>
      <c r="F145" s="25"/>
      <c r="G145" s="25"/>
      <c r="H145" s="25"/>
      <c r="I145" s="26"/>
      <c r="J145" s="26"/>
    </row>
    <row r="146" spans="2:10" ht="18.75">
      <c r="B146" s="63"/>
      <c r="C146" s="63"/>
      <c r="D146" s="63"/>
      <c r="E146" s="63"/>
      <c r="F146" s="63"/>
      <c r="G146" s="63"/>
      <c r="H146" s="63"/>
      <c r="I146" s="63"/>
      <c r="J146" s="63"/>
    </row>
    <row r="147" spans="2:10" ht="18.75">
      <c r="B147" s="32"/>
      <c r="C147" s="32"/>
      <c r="D147" s="32"/>
      <c r="E147" s="32"/>
      <c r="F147" s="32"/>
      <c r="G147" s="32"/>
      <c r="H147" s="33"/>
      <c r="I147" s="32"/>
      <c r="J147" s="32"/>
    </row>
    <row r="148" spans="2:10" ht="18.75">
      <c r="B148" s="62" t="s">
        <v>26</v>
      </c>
      <c r="C148" s="62"/>
      <c r="D148" s="62"/>
      <c r="E148" s="62"/>
      <c r="F148" s="62"/>
      <c r="G148" s="62"/>
      <c r="H148" s="62"/>
      <c r="I148" s="62"/>
      <c r="J148" s="62"/>
    </row>
    <row r="149" spans="1:10" ht="30">
      <c r="A149" s="58" t="s">
        <v>27</v>
      </c>
      <c r="B149" s="6" t="s">
        <v>9</v>
      </c>
      <c r="C149" s="6" t="s">
        <v>1</v>
      </c>
      <c r="D149" s="7" t="s">
        <v>2</v>
      </c>
      <c r="E149" s="7" t="s">
        <v>3</v>
      </c>
      <c r="F149" s="7" t="s">
        <v>4</v>
      </c>
      <c r="G149" s="8" t="s">
        <v>18</v>
      </c>
      <c r="H149" s="9" t="s">
        <v>19</v>
      </c>
      <c r="I149" s="34" t="s">
        <v>18</v>
      </c>
      <c r="J149" s="35" t="s">
        <v>19</v>
      </c>
    </row>
    <row r="150" spans="1:10" ht="15">
      <c r="A150" s="58"/>
      <c r="B150" s="21" t="s">
        <v>6</v>
      </c>
      <c r="C150" s="21">
        <v>36</v>
      </c>
      <c r="D150" s="16">
        <v>53.74</v>
      </c>
      <c r="E150" s="16">
        <v>4.42</v>
      </c>
      <c r="F150" s="16">
        <f>D150+E150</f>
        <v>58.160000000000004</v>
      </c>
      <c r="G150" s="17">
        <v>0</v>
      </c>
      <c r="H150" s="17">
        <f>F150*G150</f>
        <v>0</v>
      </c>
      <c r="I150" s="36">
        <v>0</v>
      </c>
      <c r="J150" s="36">
        <f>F150*I150</f>
        <v>0</v>
      </c>
    </row>
    <row r="151" spans="1:10" ht="15">
      <c r="A151" s="58"/>
      <c r="B151" s="21" t="s">
        <v>8</v>
      </c>
      <c r="C151" s="21">
        <v>37</v>
      </c>
      <c r="D151" s="16">
        <v>36.36</v>
      </c>
      <c r="E151" s="16">
        <v>2.99</v>
      </c>
      <c r="F151" s="16">
        <f>D151+E151</f>
        <v>39.35</v>
      </c>
      <c r="G151" s="17">
        <v>0</v>
      </c>
      <c r="H151" s="17">
        <f>F151*G151</f>
        <v>0</v>
      </c>
      <c r="I151" s="36">
        <v>840</v>
      </c>
      <c r="J151" s="36">
        <v>0</v>
      </c>
    </row>
    <row r="152" spans="1:10" ht="15">
      <c r="A152" s="58"/>
      <c r="B152" s="21" t="s">
        <v>8</v>
      </c>
      <c r="C152" s="21">
        <v>38</v>
      </c>
      <c r="D152" s="16">
        <v>34.97</v>
      </c>
      <c r="E152" s="16">
        <v>2.88</v>
      </c>
      <c r="F152" s="16">
        <f>D152+E152</f>
        <v>37.85</v>
      </c>
      <c r="G152" s="17">
        <f>H152/F152</f>
        <v>0</v>
      </c>
      <c r="H152" s="17">
        <v>0</v>
      </c>
      <c r="I152" s="36">
        <f>J152/F152</f>
        <v>0</v>
      </c>
      <c r="J152" s="36">
        <v>0</v>
      </c>
    </row>
    <row r="153" spans="1:10" ht="30">
      <c r="A153" s="58"/>
      <c r="B153" s="6" t="s">
        <v>11</v>
      </c>
      <c r="C153" s="6" t="s">
        <v>1</v>
      </c>
      <c r="D153" s="7" t="s">
        <v>2</v>
      </c>
      <c r="E153" s="7" t="s">
        <v>3</v>
      </c>
      <c r="F153" s="7" t="s">
        <v>4</v>
      </c>
      <c r="G153" s="8" t="s">
        <v>18</v>
      </c>
      <c r="H153" s="9" t="s">
        <v>19</v>
      </c>
      <c r="I153" s="34" t="s">
        <v>18</v>
      </c>
      <c r="J153" s="35" t="s">
        <v>19</v>
      </c>
    </row>
    <row r="154" spans="1:10" ht="15">
      <c r="A154" s="58"/>
      <c r="B154" s="21" t="s">
        <v>15</v>
      </c>
      <c r="C154" s="21">
        <v>61</v>
      </c>
      <c r="D154" s="16">
        <v>66.73</v>
      </c>
      <c r="E154" s="16">
        <v>11.08</v>
      </c>
      <c r="F154" s="16">
        <f aca="true" t="shared" si="13" ref="F154:F159">D154+E154</f>
        <v>77.81</v>
      </c>
      <c r="G154" s="17">
        <v>0</v>
      </c>
      <c r="H154" s="17">
        <f aca="true" t="shared" si="14" ref="H154:H159">F154*G154</f>
        <v>0</v>
      </c>
      <c r="I154" s="36">
        <v>0</v>
      </c>
      <c r="J154" s="36">
        <f aca="true" t="shared" si="15" ref="J154:J159">F154*I154</f>
        <v>0</v>
      </c>
    </row>
    <row r="155" spans="1:10" ht="15">
      <c r="A155" s="58"/>
      <c r="B155" s="21" t="s">
        <v>8</v>
      </c>
      <c r="C155" s="15">
        <v>62</v>
      </c>
      <c r="D155" s="16">
        <v>35.88</v>
      </c>
      <c r="E155" s="16">
        <v>5.9</v>
      </c>
      <c r="F155" s="16">
        <f t="shared" si="13"/>
        <v>41.78</v>
      </c>
      <c r="G155" s="17">
        <v>0</v>
      </c>
      <c r="H155" s="17">
        <v>0</v>
      </c>
      <c r="I155" s="36">
        <v>0</v>
      </c>
      <c r="J155" s="36">
        <v>0</v>
      </c>
    </row>
    <row r="156" spans="1:10" ht="15">
      <c r="A156" s="58"/>
      <c r="B156" s="21" t="s">
        <v>8</v>
      </c>
      <c r="C156" s="15">
        <v>63</v>
      </c>
      <c r="D156" s="16">
        <v>32.45</v>
      </c>
      <c r="E156" s="16">
        <v>5.55</v>
      </c>
      <c r="F156" s="16">
        <f t="shared" si="13"/>
        <v>38</v>
      </c>
      <c r="G156" s="17">
        <v>0</v>
      </c>
      <c r="H156" s="17">
        <f t="shared" si="14"/>
        <v>0</v>
      </c>
      <c r="I156" s="36">
        <v>0</v>
      </c>
      <c r="J156" s="36">
        <f t="shared" si="15"/>
        <v>0</v>
      </c>
    </row>
    <row r="157" spans="1:10" ht="15">
      <c r="A157" s="58"/>
      <c r="B157" s="21" t="s">
        <v>6</v>
      </c>
      <c r="C157" s="21">
        <v>64</v>
      </c>
      <c r="D157" s="16">
        <v>57.35</v>
      </c>
      <c r="E157" s="16">
        <v>9.43</v>
      </c>
      <c r="F157" s="16">
        <f t="shared" si="13"/>
        <v>66.78</v>
      </c>
      <c r="G157" s="17">
        <v>0</v>
      </c>
      <c r="H157" s="17">
        <v>0</v>
      </c>
      <c r="I157" s="36">
        <v>0</v>
      </c>
      <c r="J157" s="36">
        <v>0</v>
      </c>
    </row>
    <row r="158" spans="1:10" ht="15">
      <c r="A158" s="58"/>
      <c r="B158" s="21" t="s">
        <v>8</v>
      </c>
      <c r="C158" s="21">
        <v>65</v>
      </c>
      <c r="D158" s="16">
        <v>32.45</v>
      </c>
      <c r="E158" s="16">
        <v>5.55</v>
      </c>
      <c r="F158" s="16">
        <f t="shared" si="13"/>
        <v>38</v>
      </c>
      <c r="G158" s="17">
        <v>0</v>
      </c>
      <c r="H158" s="17">
        <f t="shared" si="14"/>
        <v>0</v>
      </c>
      <c r="I158" s="36">
        <v>0</v>
      </c>
      <c r="J158" s="36">
        <f t="shared" si="15"/>
        <v>0</v>
      </c>
    </row>
    <row r="159" spans="1:10" ht="15">
      <c r="A159" s="58"/>
      <c r="B159" s="21" t="s">
        <v>6</v>
      </c>
      <c r="C159" s="21">
        <v>66</v>
      </c>
      <c r="D159" s="16">
        <v>52.45</v>
      </c>
      <c r="E159" s="16">
        <v>8.89</v>
      </c>
      <c r="F159" s="16">
        <f t="shared" si="13"/>
        <v>61.34</v>
      </c>
      <c r="G159" s="17">
        <v>0</v>
      </c>
      <c r="H159" s="17">
        <f t="shared" si="14"/>
        <v>0</v>
      </c>
      <c r="I159" s="36">
        <v>0</v>
      </c>
      <c r="J159" s="36">
        <f t="shared" si="15"/>
        <v>0</v>
      </c>
    </row>
    <row r="160" spans="1:10" ht="30">
      <c r="A160" s="58"/>
      <c r="B160" s="6" t="s">
        <v>12</v>
      </c>
      <c r="C160" s="6" t="s">
        <v>1</v>
      </c>
      <c r="D160" s="7" t="s">
        <v>2</v>
      </c>
      <c r="E160" s="7" t="s">
        <v>3</v>
      </c>
      <c r="F160" s="7" t="s">
        <v>4</v>
      </c>
      <c r="G160" s="8" t="s">
        <v>18</v>
      </c>
      <c r="H160" s="9" t="s">
        <v>19</v>
      </c>
      <c r="I160" s="34" t="s">
        <v>18</v>
      </c>
      <c r="J160" s="35" t="s">
        <v>19</v>
      </c>
    </row>
    <row r="161" spans="1:10" ht="15">
      <c r="A161" s="58"/>
      <c r="B161" s="11" t="s">
        <v>15</v>
      </c>
      <c r="C161" s="11">
        <v>90</v>
      </c>
      <c r="D161" s="12">
        <v>65.51</v>
      </c>
      <c r="E161" s="12">
        <v>11.92</v>
      </c>
      <c r="F161" s="12">
        <f aca="true" t="shared" si="16" ref="F161:F166">D161+E161</f>
        <v>77.43</v>
      </c>
      <c r="G161" s="13">
        <v>1120</v>
      </c>
      <c r="H161" s="13">
        <f>F161*G161</f>
        <v>86721.6</v>
      </c>
      <c r="I161" s="20">
        <v>940</v>
      </c>
      <c r="J161" s="20">
        <f>F161*I161</f>
        <v>72784.20000000001</v>
      </c>
    </row>
    <row r="162" spans="1:10" ht="15">
      <c r="A162" s="58"/>
      <c r="B162" s="21" t="s">
        <v>8</v>
      </c>
      <c r="C162" s="15">
        <v>91</v>
      </c>
      <c r="D162" s="16">
        <v>37.1</v>
      </c>
      <c r="E162" s="16">
        <v>6.68</v>
      </c>
      <c r="F162" s="16">
        <f t="shared" si="16"/>
        <v>43.78</v>
      </c>
      <c r="G162" s="17">
        <f>H162/F162</f>
        <v>0</v>
      </c>
      <c r="H162" s="17">
        <v>0</v>
      </c>
      <c r="I162" s="36">
        <f>J162/F162</f>
        <v>0</v>
      </c>
      <c r="J162" s="36">
        <v>0</v>
      </c>
    </row>
    <row r="163" spans="1:10" ht="15">
      <c r="A163" s="58"/>
      <c r="B163" s="11" t="s">
        <v>8</v>
      </c>
      <c r="C163" s="11">
        <v>92</v>
      </c>
      <c r="D163" s="12">
        <v>32.52</v>
      </c>
      <c r="E163" s="12">
        <v>6.1</v>
      </c>
      <c r="F163" s="12">
        <f t="shared" si="16"/>
        <v>38.620000000000005</v>
      </c>
      <c r="G163" s="13">
        <v>1070</v>
      </c>
      <c r="H163" s="13">
        <f>F163*G163</f>
        <v>41323.4</v>
      </c>
      <c r="I163" s="20">
        <v>860</v>
      </c>
      <c r="J163" s="20">
        <f>F163*I163</f>
        <v>33213.200000000004</v>
      </c>
    </row>
    <row r="164" spans="1:10" ht="15">
      <c r="A164" s="58"/>
      <c r="B164" s="11" t="s">
        <v>6</v>
      </c>
      <c r="C164" s="11">
        <v>93</v>
      </c>
      <c r="D164" s="12">
        <v>55.21</v>
      </c>
      <c r="E164" s="12">
        <v>9.94</v>
      </c>
      <c r="F164" s="12">
        <f t="shared" si="16"/>
        <v>65.15</v>
      </c>
      <c r="G164" s="13">
        <v>1170</v>
      </c>
      <c r="H164" s="13">
        <f>F164*G164</f>
        <v>76225.5</v>
      </c>
      <c r="I164" s="20">
        <v>990</v>
      </c>
      <c r="J164" s="20">
        <f>F164*I164</f>
        <v>64498.50000000001</v>
      </c>
    </row>
    <row r="165" spans="1:10" ht="15">
      <c r="A165" s="58"/>
      <c r="B165" s="21" t="s">
        <v>8</v>
      </c>
      <c r="C165" s="15">
        <v>94</v>
      </c>
      <c r="D165" s="16">
        <v>32.75</v>
      </c>
      <c r="E165" s="16">
        <v>6.14</v>
      </c>
      <c r="F165" s="16">
        <f t="shared" si="16"/>
        <v>38.89</v>
      </c>
      <c r="G165" s="17">
        <f>H165/F165</f>
        <v>0</v>
      </c>
      <c r="H165" s="17">
        <v>0</v>
      </c>
      <c r="I165" s="36">
        <f>J165/F165</f>
        <v>0</v>
      </c>
      <c r="J165" s="36">
        <v>0</v>
      </c>
    </row>
    <row r="166" spans="1:10" ht="15">
      <c r="A166" s="58"/>
      <c r="B166" s="11" t="s">
        <v>6</v>
      </c>
      <c r="C166" s="11">
        <v>95</v>
      </c>
      <c r="D166" s="12">
        <v>52.55</v>
      </c>
      <c r="E166" s="12">
        <v>10.05</v>
      </c>
      <c r="F166" s="12">
        <f t="shared" si="16"/>
        <v>62.599999999999994</v>
      </c>
      <c r="G166" s="13">
        <v>1220</v>
      </c>
      <c r="H166" s="13">
        <f>F166*G166</f>
        <v>76372</v>
      </c>
      <c r="I166" s="20">
        <v>990</v>
      </c>
      <c r="J166" s="20">
        <f>F166*I166</f>
        <v>61973.99999999999</v>
      </c>
    </row>
    <row r="167" spans="1:10" ht="30">
      <c r="A167" s="58"/>
      <c r="B167" s="6" t="s">
        <v>13</v>
      </c>
      <c r="C167" s="6" t="s">
        <v>1</v>
      </c>
      <c r="D167" s="7" t="s">
        <v>2</v>
      </c>
      <c r="E167" s="7" t="s">
        <v>3</v>
      </c>
      <c r="F167" s="7" t="s">
        <v>4</v>
      </c>
      <c r="G167" s="8" t="s">
        <v>18</v>
      </c>
      <c r="H167" s="9" t="s">
        <v>19</v>
      </c>
      <c r="I167" s="34" t="s">
        <v>18</v>
      </c>
      <c r="J167" s="35" t="s">
        <v>19</v>
      </c>
    </row>
    <row r="168" spans="1:10" ht="15">
      <c r="A168" s="58"/>
      <c r="B168" s="11" t="s">
        <v>15</v>
      </c>
      <c r="C168" s="11">
        <v>119</v>
      </c>
      <c r="D168" s="12">
        <v>65.51</v>
      </c>
      <c r="E168" s="12">
        <v>11.92</v>
      </c>
      <c r="F168" s="12">
        <f aca="true" t="shared" si="17" ref="F168:F173">D168+E168</f>
        <v>77.43</v>
      </c>
      <c r="G168" s="13">
        <v>1220</v>
      </c>
      <c r="H168" s="13">
        <f>F168*G168</f>
        <v>94464.6</v>
      </c>
      <c r="I168" s="20">
        <v>1000</v>
      </c>
      <c r="J168" s="20">
        <f>F168*I168</f>
        <v>77430</v>
      </c>
    </row>
    <row r="169" spans="1:10" ht="15">
      <c r="A169" s="58"/>
      <c r="B169" s="21" t="s">
        <v>8</v>
      </c>
      <c r="C169" s="21">
        <v>120</v>
      </c>
      <c r="D169" s="16">
        <v>35.32</v>
      </c>
      <c r="E169" s="16">
        <v>6.36</v>
      </c>
      <c r="F169" s="16">
        <f t="shared" si="17"/>
        <v>41.68</v>
      </c>
      <c r="G169" s="17">
        <f>H169/F169</f>
        <v>0</v>
      </c>
      <c r="H169" s="17">
        <v>0</v>
      </c>
      <c r="I169" s="36">
        <f>J169/F169</f>
        <v>0</v>
      </c>
      <c r="J169" s="36">
        <v>0</v>
      </c>
    </row>
    <row r="170" spans="1:10" ht="15">
      <c r="A170" s="58"/>
      <c r="B170" s="11" t="s">
        <v>8</v>
      </c>
      <c r="C170" s="11">
        <v>121</v>
      </c>
      <c r="D170" s="12">
        <v>32.52</v>
      </c>
      <c r="E170" s="12">
        <v>6.1</v>
      </c>
      <c r="F170" s="12">
        <f t="shared" si="17"/>
        <v>38.620000000000005</v>
      </c>
      <c r="G170" s="13">
        <v>1070</v>
      </c>
      <c r="H170" s="13">
        <f>F170*G170</f>
        <v>41323.4</v>
      </c>
      <c r="I170" s="20">
        <v>880</v>
      </c>
      <c r="J170" s="20">
        <f>F170*I170</f>
        <v>33985.600000000006</v>
      </c>
    </row>
    <row r="171" spans="1:10" ht="15">
      <c r="A171" s="58"/>
      <c r="B171" s="11" t="s">
        <v>6</v>
      </c>
      <c r="C171" s="11">
        <v>122</v>
      </c>
      <c r="D171" s="12">
        <v>57.35</v>
      </c>
      <c r="E171" s="12">
        <v>10.33</v>
      </c>
      <c r="F171" s="12">
        <f t="shared" si="17"/>
        <v>67.68</v>
      </c>
      <c r="G171" s="13">
        <v>1170</v>
      </c>
      <c r="H171" s="13">
        <f>F171*G171</f>
        <v>79185.6</v>
      </c>
      <c r="I171" s="20">
        <v>1000</v>
      </c>
      <c r="J171" s="20">
        <f>F171*I171</f>
        <v>67680</v>
      </c>
    </row>
    <row r="172" spans="1:10" ht="15">
      <c r="A172" s="58"/>
      <c r="B172" s="11" t="s">
        <v>8</v>
      </c>
      <c r="C172" s="11">
        <v>123</v>
      </c>
      <c r="D172" s="12">
        <v>32.75</v>
      </c>
      <c r="E172" s="12">
        <v>6.14</v>
      </c>
      <c r="F172" s="12">
        <f t="shared" si="17"/>
        <v>38.89</v>
      </c>
      <c r="G172" s="13">
        <v>1070</v>
      </c>
      <c r="H172" s="13">
        <f>F172*G172</f>
        <v>41612.3</v>
      </c>
      <c r="I172" s="20">
        <v>880</v>
      </c>
      <c r="J172" s="20">
        <f>F172*I172</f>
        <v>34223.2</v>
      </c>
    </row>
    <row r="173" spans="1:10" ht="15">
      <c r="A173" s="58"/>
      <c r="B173" s="11" t="s">
        <v>6</v>
      </c>
      <c r="C173" s="11">
        <v>124</v>
      </c>
      <c r="D173" s="12">
        <v>54.92</v>
      </c>
      <c r="E173" s="12">
        <v>10.5</v>
      </c>
      <c r="F173" s="12">
        <f t="shared" si="17"/>
        <v>65.42</v>
      </c>
      <c r="G173" s="13">
        <v>1220</v>
      </c>
      <c r="H173" s="13">
        <f>F173*G173</f>
        <v>79812.40000000001</v>
      </c>
      <c r="I173" s="20">
        <v>1000</v>
      </c>
      <c r="J173" s="20">
        <f>F173*I173</f>
        <v>65420</v>
      </c>
    </row>
    <row r="174" spans="1:10" ht="30">
      <c r="A174" s="58"/>
      <c r="B174" s="6" t="s">
        <v>14</v>
      </c>
      <c r="C174" s="6" t="s">
        <v>1</v>
      </c>
      <c r="D174" s="7" t="s">
        <v>2</v>
      </c>
      <c r="E174" s="7" t="s">
        <v>3</v>
      </c>
      <c r="F174" s="7" t="s">
        <v>4</v>
      </c>
      <c r="G174" s="8" t="s">
        <v>18</v>
      </c>
      <c r="H174" s="9" t="s">
        <v>19</v>
      </c>
      <c r="I174" s="34" t="s">
        <v>18</v>
      </c>
      <c r="J174" s="35" t="s">
        <v>19</v>
      </c>
    </row>
    <row r="175" spans="1:10" ht="15">
      <c r="A175" s="58"/>
      <c r="B175" s="11" t="s">
        <v>15</v>
      </c>
      <c r="C175" s="11">
        <v>148</v>
      </c>
      <c r="D175" s="12">
        <v>66.73</v>
      </c>
      <c r="E175" s="12">
        <v>12.14</v>
      </c>
      <c r="F175" s="12">
        <f aca="true" t="shared" si="18" ref="F175:F180">D175+E175</f>
        <v>78.87</v>
      </c>
      <c r="G175" s="13">
        <v>1270</v>
      </c>
      <c r="H175" s="13">
        <f aca="true" t="shared" si="19" ref="H175:H180">F175*G175</f>
        <v>100164.90000000001</v>
      </c>
      <c r="I175" s="20">
        <v>1040</v>
      </c>
      <c r="J175" s="20">
        <f aca="true" t="shared" si="20" ref="J175:J180">F175*I175</f>
        <v>82024.8</v>
      </c>
    </row>
    <row r="176" spans="1:10" ht="15">
      <c r="A176" s="58"/>
      <c r="B176" s="11" t="s">
        <v>8</v>
      </c>
      <c r="C176" s="11">
        <v>149</v>
      </c>
      <c r="D176" s="12">
        <v>36.92</v>
      </c>
      <c r="E176" s="12">
        <v>6.65</v>
      </c>
      <c r="F176" s="12">
        <f t="shared" si="18"/>
        <v>43.57</v>
      </c>
      <c r="G176" s="13">
        <v>1220</v>
      </c>
      <c r="H176" s="13">
        <f t="shared" si="19"/>
        <v>53155.4</v>
      </c>
      <c r="I176" s="20">
        <v>1070</v>
      </c>
      <c r="J176" s="20">
        <f t="shared" si="20"/>
        <v>46619.9</v>
      </c>
    </row>
    <row r="177" spans="1:10" ht="15">
      <c r="A177" s="58"/>
      <c r="B177" s="11" t="s">
        <v>8</v>
      </c>
      <c r="C177" s="11">
        <v>150</v>
      </c>
      <c r="D177" s="12">
        <v>32.52</v>
      </c>
      <c r="E177" s="12">
        <v>5.92</v>
      </c>
      <c r="F177" s="12">
        <f t="shared" si="18"/>
        <v>38.440000000000005</v>
      </c>
      <c r="G177" s="13">
        <v>1120</v>
      </c>
      <c r="H177" s="13">
        <f t="shared" si="19"/>
        <v>43052.8</v>
      </c>
      <c r="I177" s="20">
        <v>900</v>
      </c>
      <c r="J177" s="20">
        <f t="shared" si="20"/>
        <v>34596.00000000001</v>
      </c>
    </row>
    <row r="178" spans="1:10" ht="15">
      <c r="A178" s="58"/>
      <c r="B178" s="11" t="s">
        <v>6</v>
      </c>
      <c r="C178" s="11">
        <v>151</v>
      </c>
      <c r="D178" s="12">
        <v>56.32</v>
      </c>
      <c r="E178" s="12">
        <v>10.15</v>
      </c>
      <c r="F178" s="12">
        <f t="shared" si="18"/>
        <v>66.47</v>
      </c>
      <c r="G178" s="13">
        <v>1220</v>
      </c>
      <c r="H178" s="13">
        <f t="shared" si="19"/>
        <v>81093.4</v>
      </c>
      <c r="I178" s="20">
        <v>1020</v>
      </c>
      <c r="J178" s="20">
        <f t="shared" si="20"/>
        <v>67799.4</v>
      </c>
    </row>
    <row r="179" spans="1:10" ht="15">
      <c r="A179" s="58"/>
      <c r="B179" s="11" t="s">
        <v>8</v>
      </c>
      <c r="C179" s="11">
        <v>152</v>
      </c>
      <c r="D179" s="12">
        <v>32.75</v>
      </c>
      <c r="E179" s="12">
        <v>5.96</v>
      </c>
      <c r="F179" s="12">
        <f t="shared" si="18"/>
        <v>38.71</v>
      </c>
      <c r="G179" s="13">
        <v>1120</v>
      </c>
      <c r="H179" s="13">
        <f t="shared" si="19"/>
        <v>43355.200000000004</v>
      </c>
      <c r="I179" s="20">
        <v>900</v>
      </c>
      <c r="J179" s="20">
        <f t="shared" si="20"/>
        <v>34839</v>
      </c>
    </row>
    <row r="180" spans="1:10" ht="15">
      <c r="A180" s="58"/>
      <c r="B180" s="11" t="s">
        <v>6</v>
      </c>
      <c r="C180" s="11">
        <v>153</v>
      </c>
      <c r="D180" s="12">
        <v>53.84</v>
      </c>
      <c r="E180" s="12">
        <v>9.69</v>
      </c>
      <c r="F180" s="12">
        <f t="shared" si="18"/>
        <v>63.53</v>
      </c>
      <c r="G180" s="13">
        <v>1270</v>
      </c>
      <c r="H180" s="13">
        <f t="shared" si="19"/>
        <v>80683.1</v>
      </c>
      <c r="I180" s="20">
        <v>1020</v>
      </c>
      <c r="J180" s="20">
        <f t="shared" si="20"/>
        <v>64800.6</v>
      </c>
    </row>
    <row r="181" spans="1:10" ht="30">
      <c r="A181" s="58"/>
      <c r="B181" s="6" t="s">
        <v>16</v>
      </c>
      <c r="C181" s="6" t="s">
        <v>1</v>
      </c>
      <c r="D181" s="7" t="s">
        <v>2</v>
      </c>
      <c r="E181" s="7" t="s">
        <v>3</v>
      </c>
      <c r="F181" s="7" t="s">
        <v>4</v>
      </c>
      <c r="G181" s="8" t="s">
        <v>18</v>
      </c>
      <c r="H181" s="9" t="s">
        <v>19</v>
      </c>
      <c r="I181" s="34" t="s">
        <v>18</v>
      </c>
      <c r="J181" s="35" t="s">
        <v>19</v>
      </c>
    </row>
    <row r="182" spans="1:10" ht="15">
      <c r="A182" s="58"/>
      <c r="B182" s="11" t="s">
        <v>15</v>
      </c>
      <c r="C182" s="11">
        <v>162</v>
      </c>
      <c r="D182" s="12">
        <v>119.44</v>
      </c>
      <c r="E182" s="12">
        <v>20.88</v>
      </c>
      <c r="F182" s="12">
        <f>D182+E182</f>
        <v>140.32</v>
      </c>
      <c r="G182" s="13">
        <v>1340</v>
      </c>
      <c r="H182" s="13">
        <f>F182*G182</f>
        <v>188028.8</v>
      </c>
      <c r="I182" s="20">
        <v>1130</v>
      </c>
      <c r="J182" s="20">
        <f>F182*I182</f>
        <v>158561.6</v>
      </c>
    </row>
    <row r="183" spans="1:10" ht="15">
      <c r="A183" s="58"/>
      <c r="B183" s="11" t="s">
        <v>6</v>
      </c>
      <c r="C183" s="11">
        <v>163</v>
      </c>
      <c r="D183" s="12">
        <v>83.6</v>
      </c>
      <c r="E183" s="12">
        <v>15.05</v>
      </c>
      <c r="F183" s="12">
        <f>D183+E183</f>
        <v>98.64999999999999</v>
      </c>
      <c r="G183" s="13">
        <v>1340</v>
      </c>
      <c r="H183" s="13">
        <f>F183*G183</f>
        <v>132191</v>
      </c>
      <c r="I183" s="20">
        <v>1130</v>
      </c>
      <c r="J183" s="20">
        <f>F183*I183</f>
        <v>111474.49999999999</v>
      </c>
    </row>
    <row r="184" spans="1:10" ht="15">
      <c r="A184" s="59"/>
      <c r="B184" s="10"/>
      <c r="C184" s="10"/>
      <c r="D184" s="23"/>
      <c r="E184" s="23"/>
      <c r="F184" s="23"/>
      <c r="G184" s="24"/>
      <c r="H184" s="24"/>
      <c r="I184" s="37"/>
      <c r="J184" s="37"/>
    </row>
    <row r="185" spans="1:10" ht="15">
      <c r="A185" s="59"/>
      <c r="B185" s="10"/>
      <c r="C185" s="10"/>
      <c r="D185" s="23"/>
      <c r="E185" s="23"/>
      <c r="F185" s="23"/>
      <c r="G185" s="24"/>
      <c r="H185" s="24"/>
      <c r="I185" s="37"/>
      <c r="J185" s="37"/>
    </row>
    <row r="186" spans="1:10" ht="15">
      <c r="A186" s="59"/>
      <c r="B186" s="10"/>
      <c r="C186" s="10"/>
      <c r="D186" s="23"/>
      <c r="E186" s="23"/>
      <c r="F186" s="23"/>
      <c r="G186" s="24"/>
      <c r="H186" s="24"/>
      <c r="I186" s="37"/>
      <c r="J186" s="37"/>
    </row>
    <row r="187" spans="1:10" ht="15">
      <c r="A187" s="59"/>
      <c r="B187" s="10"/>
      <c r="C187" s="10"/>
      <c r="D187" s="23"/>
      <c r="E187" s="23"/>
      <c r="F187" s="23"/>
      <c r="G187" s="24"/>
      <c r="H187" s="24"/>
      <c r="I187" s="37"/>
      <c r="J187" s="37"/>
    </row>
    <row r="188" spans="1:10" ht="15">
      <c r="A188" s="59"/>
      <c r="B188" s="10"/>
      <c r="C188" s="10"/>
      <c r="D188" s="23"/>
      <c r="E188" s="23"/>
      <c r="F188" s="23"/>
      <c r="G188" s="24"/>
      <c r="H188" s="24"/>
      <c r="I188" s="37"/>
      <c r="J188" s="37"/>
    </row>
    <row r="189" spans="1:10" ht="15">
      <c r="A189" s="59"/>
      <c r="B189" s="10"/>
      <c r="C189" s="10"/>
      <c r="D189" s="23"/>
      <c r="E189" s="23"/>
      <c r="F189" s="23"/>
      <c r="G189" s="24"/>
      <c r="H189" s="24"/>
      <c r="I189" s="37"/>
      <c r="J189" s="37"/>
    </row>
    <row r="190" spans="1:10" ht="15">
      <c r="A190" s="59"/>
      <c r="B190" s="10"/>
      <c r="C190" s="10"/>
      <c r="D190" s="23"/>
      <c r="E190" s="23"/>
      <c r="F190" s="23"/>
      <c r="G190" s="24"/>
      <c r="H190" s="24"/>
      <c r="I190" s="37"/>
      <c r="J190" s="37"/>
    </row>
    <row r="191" spans="1:10" ht="15">
      <c r="A191" s="59"/>
      <c r="B191" s="10"/>
      <c r="C191" s="10"/>
      <c r="D191" s="23"/>
      <c r="E191" s="23"/>
      <c r="F191" s="23"/>
      <c r="G191" s="23"/>
      <c r="H191" s="23"/>
      <c r="I191" s="24"/>
      <c r="J191" s="24"/>
    </row>
    <row r="192" spans="1:10" ht="15">
      <c r="A192" s="59"/>
      <c r="B192" s="10"/>
      <c r="C192" s="10"/>
      <c r="D192" s="23"/>
      <c r="E192" s="23"/>
      <c r="F192" s="23"/>
      <c r="G192" s="23"/>
      <c r="H192" s="23"/>
      <c r="I192" s="24"/>
      <c r="J192" s="24"/>
    </row>
    <row r="193" spans="1:10" ht="18.75">
      <c r="A193" s="59"/>
      <c r="B193" s="61" t="s">
        <v>24</v>
      </c>
      <c r="C193" s="61"/>
      <c r="D193" s="61"/>
      <c r="E193" s="61"/>
      <c r="F193" s="61"/>
      <c r="G193" s="61"/>
      <c r="H193" s="61"/>
      <c r="I193" s="61"/>
      <c r="J193" s="61"/>
    </row>
    <row r="194" spans="2:8" ht="30">
      <c r="B194" s="6" t="s">
        <v>0</v>
      </c>
      <c r="C194" s="6" t="s">
        <v>1</v>
      </c>
      <c r="D194" s="7" t="s">
        <v>2</v>
      </c>
      <c r="E194" s="7" t="s">
        <v>3</v>
      </c>
      <c r="F194" s="7" t="s">
        <v>4</v>
      </c>
      <c r="G194" s="8" t="s">
        <v>18</v>
      </c>
      <c r="H194" s="9" t="s">
        <v>19</v>
      </c>
    </row>
    <row r="195" spans="2:8" ht="15">
      <c r="B195" s="21" t="s">
        <v>8</v>
      </c>
      <c r="C195" s="21">
        <v>1</v>
      </c>
      <c r="D195" s="16">
        <v>31.22</v>
      </c>
      <c r="E195" s="16">
        <v>2.93</v>
      </c>
      <c r="F195" s="16">
        <f>D195+E195</f>
        <v>34.15</v>
      </c>
      <c r="G195" s="17">
        <f>H195/F195</f>
        <v>0</v>
      </c>
      <c r="H195" s="17">
        <v>0</v>
      </c>
    </row>
    <row r="196" spans="2:8" ht="15">
      <c r="B196" s="21" t="s">
        <v>8</v>
      </c>
      <c r="C196" s="21">
        <v>2</v>
      </c>
      <c r="D196" s="16">
        <v>32.38</v>
      </c>
      <c r="E196" s="16">
        <v>3.04</v>
      </c>
      <c r="F196" s="16">
        <f>D196+E196</f>
        <v>35.42</v>
      </c>
      <c r="G196" s="17">
        <f>H196/F196</f>
        <v>0</v>
      </c>
      <c r="H196" s="17">
        <v>0</v>
      </c>
    </row>
    <row r="197" spans="2:11" ht="15">
      <c r="B197" s="18" t="s">
        <v>6</v>
      </c>
      <c r="C197" s="18">
        <v>3</v>
      </c>
      <c r="D197" s="19">
        <v>51.42</v>
      </c>
      <c r="E197" s="19">
        <v>4.82</v>
      </c>
      <c r="F197" s="19">
        <f>D197+E197</f>
        <v>56.24</v>
      </c>
      <c r="G197" s="4">
        <v>800</v>
      </c>
      <c r="H197" s="4">
        <f>F197*G197</f>
        <v>44992</v>
      </c>
      <c r="I197" s="2" t="s">
        <v>28</v>
      </c>
      <c r="J197" s="2" t="s">
        <v>28</v>
      </c>
      <c r="K197" s="2"/>
    </row>
    <row r="198" spans="2:8" ht="30">
      <c r="B198" s="6" t="s">
        <v>9</v>
      </c>
      <c r="C198" s="6" t="s">
        <v>1</v>
      </c>
      <c r="D198" s="7" t="s">
        <v>2</v>
      </c>
      <c r="E198" s="7" t="s">
        <v>3</v>
      </c>
      <c r="F198" s="7" t="s">
        <v>4</v>
      </c>
      <c r="G198" s="8" t="s">
        <v>18</v>
      </c>
      <c r="H198" s="9" t="s">
        <v>19</v>
      </c>
    </row>
    <row r="199" spans="2:8" ht="15">
      <c r="B199" s="11" t="s">
        <v>17</v>
      </c>
      <c r="C199" s="11"/>
      <c r="D199" s="12">
        <v>187.17</v>
      </c>
      <c r="E199" s="12">
        <v>35.9</v>
      </c>
      <c r="F199" s="12">
        <f>D199+E199</f>
        <v>223.07</v>
      </c>
      <c r="G199" s="13">
        <v>1500</v>
      </c>
      <c r="H199" s="13">
        <f>F199*G199</f>
        <v>334605</v>
      </c>
    </row>
    <row r="200" spans="2:8" ht="15">
      <c r="B200" s="21" t="s">
        <v>8</v>
      </c>
      <c r="C200" s="21">
        <v>17</v>
      </c>
      <c r="D200" s="16">
        <v>30.18</v>
      </c>
      <c r="E200" s="16">
        <v>4.21</v>
      </c>
      <c r="F200" s="16">
        <f>D200+E200</f>
        <v>34.39</v>
      </c>
      <c r="G200" s="17">
        <f>H200/F200</f>
        <v>0</v>
      </c>
      <c r="H200" s="17">
        <v>0</v>
      </c>
    </row>
    <row r="201" spans="2:8" ht="15">
      <c r="B201" s="21" t="s">
        <v>8</v>
      </c>
      <c r="C201" s="21">
        <v>18</v>
      </c>
      <c r="D201" s="16">
        <v>32.38</v>
      </c>
      <c r="E201" s="16">
        <v>4.52</v>
      </c>
      <c r="F201" s="16">
        <f>D201+E201</f>
        <v>36.900000000000006</v>
      </c>
      <c r="G201" s="17">
        <f>H201/F201</f>
        <v>0</v>
      </c>
      <c r="H201" s="17">
        <v>0</v>
      </c>
    </row>
    <row r="202" spans="2:8" ht="15">
      <c r="B202" s="21" t="s">
        <v>6</v>
      </c>
      <c r="C202" s="21">
        <v>19</v>
      </c>
      <c r="D202" s="16">
        <v>52.17</v>
      </c>
      <c r="E202" s="16">
        <v>7.28</v>
      </c>
      <c r="F202" s="16">
        <f>D202+E202</f>
        <v>59.45</v>
      </c>
      <c r="G202" s="17">
        <f>H202/F202</f>
        <v>0</v>
      </c>
      <c r="H202" s="17">
        <v>0</v>
      </c>
    </row>
    <row r="203" spans="2:8" ht="30">
      <c r="B203" s="6" t="s">
        <v>11</v>
      </c>
      <c r="C203" s="6" t="s">
        <v>1</v>
      </c>
      <c r="D203" s="7" t="s">
        <v>2</v>
      </c>
      <c r="E203" s="7" t="s">
        <v>3</v>
      </c>
      <c r="F203" s="7" t="s">
        <v>4</v>
      </c>
      <c r="G203" s="8" t="s">
        <v>18</v>
      </c>
      <c r="H203" s="9" t="s">
        <v>19</v>
      </c>
    </row>
    <row r="204" spans="2:8" ht="15.75" thickBot="1">
      <c r="B204" s="11" t="s">
        <v>6</v>
      </c>
      <c r="C204" s="11">
        <v>39</v>
      </c>
      <c r="D204" s="12">
        <v>51.47</v>
      </c>
      <c r="E204" s="12">
        <v>9.28</v>
      </c>
      <c r="F204" s="12">
        <f aca="true" t="shared" si="21" ref="F204:F209">D204+E204</f>
        <v>60.75</v>
      </c>
      <c r="G204" s="13">
        <v>1070</v>
      </c>
      <c r="H204" s="13">
        <f>F204*G204</f>
        <v>65002.5</v>
      </c>
    </row>
    <row r="205" spans="1:11" s="47" customFormat="1" ht="15.75" thickBot="1">
      <c r="A205" s="39" t="s">
        <v>29</v>
      </c>
      <c r="B205" s="40" t="s">
        <v>8</v>
      </c>
      <c r="C205" s="40">
        <v>40</v>
      </c>
      <c r="D205" s="41">
        <v>32.45</v>
      </c>
      <c r="E205" s="41">
        <v>5.61</v>
      </c>
      <c r="F205" s="41">
        <f t="shared" si="21"/>
        <v>38.06</v>
      </c>
      <c r="G205" s="42">
        <v>990</v>
      </c>
      <c r="H205" s="43">
        <f>F205*G205</f>
        <v>37679.4</v>
      </c>
      <c r="I205" s="44">
        <v>840</v>
      </c>
      <c r="J205" s="45">
        <f>I205*F205</f>
        <v>31970.4</v>
      </c>
      <c r="K205" s="46"/>
    </row>
    <row r="206" spans="2:9" ht="15.75" thickBot="1">
      <c r="B206" s="11" t="s">
        <v>6</v>
      </c>
      <c r="C206" s="11">
        <v>41</v>
      </c>
      <c r="D206" s="12">
        <v>57.4</v>
      </c>
      <c r="E206" s="12">
        <v>10.76</v>
      </c>
      <c r="F206" s="12">
        <f t="shared" si="21"/>
        <v>68.16</v>
      </c>
      <c r="G206" s="13">
        <v>1170</v>
      </c>
      <c r="H206" s="13">
        <f>F206*G206</f>
        <v>79747.2</v>
      </c>
      <c r="I206" s="1" t="s">
        <v>20</v>
      </c>
    </row>
    <row r="207" spans="1:11" s="47" customFormat="1" ht="15.75" thickBot="1">
      <c r="A207" s="39" t="s">
        <v>29</v>
      </c>
      <c r="B207" s="40" t="s">
        <v>8</v>
      </c>
      <c r="C207" s="40">
        <v>42</v>
      </c>
      <c r="D207" s="41">
        <v>32.45</v>
      </c>
      <c r="E207" s="41">
        <v>5.61</v>
      </c>
      <c r="F207" s="41">
        <f t="shared" si="21"/>
        <v>38.06</v>
      </c>
      <c r="G207" s="42">
        <v>990</v>
      </c>
      <c r="H207" s="43">
        <f>F207*G207</f>
        <v>37679.4</v>
      </c>
      <c r="I207" s="44">
        <v>840</v>
      </c>
      <c r="J207" s="45">
        <f>I207*F207</f>
        <v>31970.4</v>
      </c>
      <c r="K207" s="46"/>
    </row>
    <row r="208" spans="2:10" ht="15">
      <c r="B208" s="21" t="s">
        <v>6</v>
      </c>
      <c r="C208" s="21">
        <v>43</v>
      </c>
      <c r="D208" s="16">
        <v>50.79</v>
      </c>
      <c r="E208" s="16">
        <v>9.52</v>
      </c>
      <c r="F208" s="16">
        <f t="shared" si="21"/>
        <v>60.31</v>
      </c>
      <c r="G208" s="17">
        <f>H208/F208</f>
        <v>0</v>
      </c>
      <c r="H208" s="50">
        <v>0</v>
      </c>
      <c r="I208" s="38"/>
      <c r="J208" s="10"/>
    </row>
    <row r="209" spans="2:9" ht="15">
      <c r="B209" s="21" t="s">
        <v>6</v>
      </c>
      <c r="C209" s="21">
        <v>44</v>
      </c>
      <c r="D209" s="16">
        <v>51.65</v>
      </c>
      <c r="E209" s="16">
        <v>9.31</v>
      </c>
      <c r="F209" s="16">
        <f t="shared" si="21"/>
        <v>60.96</v>
      </c>
      <c r="G209" s="17">
        <f>H209/F209</f>
        <v>0</v>
      </c>
      <c r="H209" s="17">
        <v>0</v>
      </c>
      <c r="I209" s="22"/>
    </row>
    <row r="210" spans="2:8" ht="30">
      <c r="B210" s="6" t="s">
        <v>12</v>
      </c>
      <c r="C210" s="6" t="s">
        <v>1</v>
      </c>
      <c r="D210" s="7" t="s">
        <v>2</v>
      </c>
      <c r="E210" s="7" t="s">
        <v>3</v>
      </c>
      <c r="F210" s="7" t="s">
        <v>4</v>
      </c>
      <c r="G210" s="8" t="s">
        <v>18</v>
      </c>
      <c r="H210" s="9" t="s">
        <v>19</v>
      </c>
    </row>
    <row r="211" spans="2:8" ht="15.75" thickBot="1">
      <c r="B211" s="11" t="s">
        <v>6</v>
      </c>
      <c r="C211" s="11">
        <v>67</v>
      </c>
      <c r="D211" s="12">
        <v>52.55</v>
      </c>
      <c r="E211" s="12">
        <v>10.38</v>
      </c>
      <c r="F211" s="12">
        <f aca="true" t="shared" si="22" ref="F211:F216">D211+E211</f>
        <v>62.93</v>
      </c>
      <c r="G211" s="13">
        <v>1120</v>
      </c>
      <c r="H211" s="13">
        <f aca="true" t="shared" si="23" ref="H211:H216">F211*G211</f>
        <v>70481.6</v>
      </c>
    </row>
    <row r="212" spans="1:11" s="47" customFormat="1" ht="15.75" thickBot="1">
      <c r="A212" s="39" t="s">
        <v>29</v>
      </c>
      <c r="B212" s="40" t="s">
        <v>8</v>
      </c>
      <c r="C212" s="40">
        <v>68</v>
      </c>
      <c r="D212" s="41">
        <v>32.64</v>
      </c>
      <c r="E212" s="41">
        <v>6.19</v>
      </c>
      <c r="F212" s="41">
        <f t="shared" si="22"/>
        <v>38.83</v>
      </c>
      <c r="G212" s="42">
        <v>1020</v>
      </c>
      <c r="H212" s="42">
        <f t="shared" si="23"/>
        <v>39606.6</v>
      </c>
      <c r="I212" s="44">
        <v>860</v>
      </c>
      <c r="J212" s="45">
        <f>I212*F212</f>
        <v>33393.799999999996</v>
      </c>
      <c r="K212" s="46"/>
    </row>
    <row r="213" spans="2:9" ht="15.75" thickBot="1">
      <c r="B213" s="11" t="s">
        <v>6</v>
      </c>
      <c r="C213" s="11">
        <v>69</v>
      </c>
      <c r="D213" s="12">
        <v>55.26</v>
      </c>
      <c r="E213" s="12">
        <v>11.35</v>
      </c>
      <c r="F213" s="12">
        <f t="shared" si="22"/>
        <v>66.61</v>
      </c>
      <c r="G213" s="13">
        <v>1270</v>
      </c>
      <c r="H213" s="13">
        <f t="shared" si="23"/>
        <v>84594.7</v>
      </c>
      <c r="I213" s="1" t="s">
        <v>20</v>
      </c>
    </row>
    <row r="214" spans="1:11" s="47" customFormat="1" ht="15.75" thickBot="1">
      <c r="A214" s="39" t="s">
        <v>29</v>
      </c>
      <c r="B214" s="40" t="s">
        <v>8</v>
      </c>
      <c r="C214" s="40">
        <v>70</v>
      </c>
      <c r="D214" s="41">
        <v>32.64</v>
      </c>
      <c r="E214" s="41">
        <v>6.19</v>
      </c>
      <c r="F214" s="41">
        <f t="shared" si="22"/>
        <v>38.83</v>
      </c>
      <c r="G214" s="42">
        <v>1020</v>
      </c>
      <c r="H214" s="42">
        <f t="shared" si="23"/>
        <v>39606.6</v>
      </c>
      <c r="I214" s="44">
        <v>860</v>
      </c>
      <c r="J214" s="45">
        <f>I214*F214</f>
        <v>33393.799999999996</v>
      </c>
      <c r="K214" s="46"/>
    </row>
    <row r="215" spans="2:8" ht="15">
      <c r="B215" s="21" t="s">
        <v>8</v>
      </c>
      <c r="C215" s="21">
        <v>71</v>
      </c>
      <c r="D215" s="16">
        <v>36.93</v>
      </c>
      <c r="E215" s="16">
        <v>7.59</v>
      </c>
      <c r="F215" s="16">
        <f t="shared" si="22"/>
        <v>44.519999999999996</v>
      </c>
      <c r="G215" s="17">
        <v>0</v>
      </c>
      <c r="H215" s="17">
        <f t="shared" si="23"/>
        <v>0</v>
      </c>
    </row>
    <row r="216" spans="2:8" ht="15">
      <c r="B216" s="11" t="s">
        <v>15</v>
      </c>
      <c r="C216" s="11">
        <v>72</v>
      </c>
      <c r="D216" s="12">
        <v>65.51</v>
      </c>
      <c r="E216" s="12">
        <v>13.33</v>
      </c>
      <c r="F216" s="12">
        <f t="shared" si="22"/>
        <v>78.84</v>
      </c>
      <c r="G216" s="13">
        <v>1120</v>
      </c>
      <c r="H216" s="13">
        <f t="shared" si="23"/>
        <v>88300.8</v>
      </c>
    </row>
    <row r="217" spans="2:8" ht="30">
      <c r="B217" s="6" t="s">
        <v>13</v>
      </c>
      <c r="C217" s="6" t="s">
        <v>1</v>
      </c>
      <c r="D217" s="7" t="s">
        <v>2</v>
      </c>
      <c r="E217" s="7" t="s">
        <v>3</v>
      </c>
      <c r="F217" s="7" t="s">
        <v>4</v>
      </c>
      <c r="G217" s="8" t="s">
        <v>18</v>
      </c>
      <c r="H217" s="9" t="s">
        <v>19</v>
      </c>
    </row>
    <row r="218" spans="2:8" ht="15.75" thickBot="1">
      <c r="B218" s="11" t="s">
        <v>6</v>
      </c>
      <c r="C218" s="11">
        <v>96</v>
      </c>
      <c r="D218" s="12">
        <v>54.92</v>
      </c>
      <c r="E218" s="12">
        <v>10.96</v>
      </c>
      <c r="F218" s="12">
        <f aca="true" t="shared" si="24" ref="F218:F223">D218+E218</f>
        <v>65.88</v>
      </c>
      <c r="G218" s="13">
        <v>1220</v>
      </c>
      <c r="H218" s="13">
        <f>F218*G218</f>
        <v>80373.59999999999</v>
      </c>
    </row>
    <row r="219" spans="1:11" s="47" customFormat="1" ht="15.75" thickBot="1">
      <c r="A219" s="39" t="s">
        <v>29</v>
      </c>
      <c r="B219" s="40" t="s">
        <v>8</v>
      </c>
      <c r="C219" s="40">
        <v>97</v>
      </c>
      <c r="D219" s="41">
        <v>32.64</v>
      </c>
      <c r="E219" s="41">
        <v>6.19</v>
      </c>
      <c r="F219" s="41">
        <f t="shared" si="24"/>
        <v>38.83</v>
      </c>
      <c r="G219" s="42">
        <v>1070</v>
      </c>
      <c r="H219" s="42">
        <f>F219*G219</f>
        <v>41548.1</v>
      </c>
      <c r="I219" s="44">
        <v>880</v>
      </c>
      <c r="J219" s="45">
        <f>I219*F219</f>
        <v>34170.4</v>
      </c>
      <c r="K219" s="46"/>
    </row>
    <row r="220" spans="2:9" ht="15.75" thickBot="1">
      <c r="B220" s="11" t="s">
        <v>6</v>
      </c>
      <c r="C220" s="11">
        <v>98</v>
      </c>
      <c r="D220" s="12">
        <v>57.4</v>
      </c>
      <c r="E220" s="12">
        <v>11.79</v>
      </c>
      <c r="F220" s="12">
        <f t="shared" si="24"/>
        <v>69.19</v>
      </c>
      <c r="G220" s="13">
        <v>1370</v>
      </c>
      <c r="H220" s="13">
        <f>F220*G220</f>
        <v>94790.3</v>
      </c>
      <c r="I220" s="1" t="s">
        <v>20</v>
      </c>
    </row>
    <row r="221" spans="1:11" s="47" customFormat="1" ht="15.75" thickBot="1">
      <c r="A221" s="39" t="s">
        <v>29</v>
      </c>
      <c r="B221" s="40" t="s">
        <v>8</v>
      </c>
      <c r="C221" s="40">
        <v>99</v>
      </c>
      <c r="D221" s="41">
        <v>32.64</v>
      </c>
      <c r="E221" s="41">
        <v>6.19</v>
      </c>
      <c r="F221" s="41">
        <f t="shared" si="24"/>
        <v>38.83</v>
      </c>
      <c r="G221" s="42">
        <v>1070</v>
      </c>
      <c r="H221" s="42">
        <f>F221*G221</f>
        <v>41548.1</v>
      </c>
      <c r="I221" s="44">
        <v>880</v>
      </c>
      <c r="J221" s="45">
        <f>I221*F221</f>
        <v>34170.4</v>
      </c>
      <c r="K221" s="46"/>
    </row>
    <row r="222" spans="2:8" ht="15">
      <c r="B222" s="11" t="s">
        <v>8</v>
      </c>
      <c r="C222" s="11">
        <v>100</v>
      </c>
      <c r="D222" s="12">
        <v>35.14</v>
      </c>
      <c r="E222" s="12">
        <v>7.22</v>
      </c>
      <c r="F222" s="12">
        <f t="shared" si="24"/>
        <v>42.36</v>
      </c>
      <c r="G222" s="13">
        <v>1170</v>
      </c>
      <c r="H222" s="13">
        <f>F222*G222</f>
        <v>49561.2</v>
      </c>
    </row>
    <row r="223" spans="2:8" ht="15">
      <c r="B223" s="21" t="s">
        <v>15</v>
      </c>
      <c r="C223" s="15">
        <v>101</v>
      </c>
      <c r="D223" s="16">
        <v>65.51</v>
      </c>
      <c r="E223" s="16">
        <v>13.33</v>
      </c>
      <c r="F223" s="16">
        <f t="shared" si="24"/>
        <v>78.84</v>
      </c>
      <c r="G223" s="17">
        <f>H223/F223</f>
        <v>0</v>
      </c>
      <c r="H223" s="17">
        <v>0</v>
      </c>
    </row>
    <row r="224" spans="2:8" ht="30">
      <c r="B224" s="6" t="s">
        <v>14</v>
      </c>
      <c r="C224" s="6" t="s">
        <v>1</v>
      </c>
      <c r="D224" s="7" t="s">
        <v>2</v>
      </c>
      <c r="E224" s="7" t="s">
        <v>3</v>
      </c>
      <c r="F224" s="7" t="s">
        <v>4</v>
      </c>
      <c r="G224" s="8" t="s">
        <v>18</v>
      </c>
      <c r="H224" s="9" t="s">
        <v>19</v>
      </c>
    </row>
    <row r="225" spans="2:8" ht="15.75" thickBot="1">
      <c r="B225" s="11" t="s">
        <v>6</v>
      </c>
      <c r="C225" s="11">
        <v>125</v>
      </c>
      <c r="D225" s="12">
        <v>53.84</v>
      </c>
      <c r="E225" s="12">
        <v>10.12</v>
      </c>
      <c r="F225" s="12">
        <f aca="true" t="shared" si="25" ref="F225:F230">D225+E225</f>
        <v>63.96</v>
      </c>
      <c r="G225" s="13">
        <v>1270</v>
      </c>
      <c r="H225" s="13">
        <f>F225*G225</f>
        <v>81229.2</v>
      </c>
    </row>
    <row r="226" spans="1:11" s="47" customFormat="1" ht="15.75" thickBot="1">
      <c r="A226" s="39" t="s">
        <v>29</v>
      </c>
      <c r="B226" s="40" t="s">
        <v>8</v>
      </c>
      <c r="C226" s="40">
        <v>126</v>
      </c>
      <c r="D226" s="41">
        <v>36.74</v>
      </c>
      <c r="E226" s="41">
        <v>6.76</v>
      </c>
      <c r="F226" s="41">
        <f t="shared" si="25"/>
        <v>43.5</v>
      </c>
      <c r="G226" s="42">
        <v>1120</v>
      </c>
      <c r="H226" s="42">
        <f>F226*G226</f>
        <v>48720</v>
      </c>
      <c r="I226" s="44">
        <v>900</v>
      </c>
      <c r="J226" s="45">
        <f>I226*F226</f>
        <v>39150</v>
      </c>
      <c r="K226" s="46"/>
    </row>
    <row r="227" spans="2:9" ht="15.75" thickBot="1">
      <c r="B227" s="11" t="s">
        <v>6</v>
      </c>
      <c r="C227" s="11">
        <v>127</v>
      </c>
      <c r="D227" s="12">
        <v>56.37</v>
      </c>
      <c r="E227" s="12">
        <v>11.58</v>
      </c>
      <c r="F227" s="12">
        <f t="shared" si="25"/>
        <v>67.95</v>
      </c>
      <c r="G227" s="13">
        <v>1470</v>
      </c>
      <c r="H227" s="13">
        <f>F227*G227</f>
        <v>99886.5</v>
      </c>
      <c r="I227" s="1" t="s">
        <v>20</v>
      </c>
    </row>
    <row r="228" spans="1:11" s="47" customFormat="1" ht="15.75" thickBot="1">
      <c r="A228" s="39" t="s">
        <v>29</v>
      </c>
      <c r="B228" s="40" t="s">
        <v>8</v>
      </c>
      <c r="C228" s="40">
        <v>128</v>
      </c>
      <c r="D228" s="41">
        <v>32.64</v>
      </c>
      <c r="E228" s="41">
        <v>6.01</v>
      </c>
      <c r="F228" s="41">
        <f t="shared" si="25"/>
        <v>38.65</v>
      </c>
      <c r="G228" s="42">
        <v>1120</v>
      </c>
      <c r="H228" s="42">
        <f>F228*G228</f>
        <v>43288</v>
      </c>
      <c r="I228" s="44">
        <v>900</v>
      </c>
      <c r="J228" s="45">
        <f>I228*F228</f>
        <v>34785</v>
      </c>
      <c r="K228" s="46"/>
    </row>
    <row r="229" spans="2:8" ht="15">
      <c r="B229" s="11" t="s">
        <v>8</v>
      </c>
      <c r="C229" s="11">
        <v>129</v>
      </c>
      <c r="D229" s="12">
        <v>36.18</v>
      </c>
      <c r="E229" s="12">
        <v>7.43</v>
      </c>
      <c r="F229" s="12">
        <f t="shared" si="25"/>
        <v>43.61</v>
      </c>
      <c r="G229" s="13">
        <v>1220</v>
      </c>
      <c r="H229" s="13">
        <f>F229*G229</f>
        <v>53204.2</v>
      </c>
    </row>
    <row r="230" spans="2:8" ht="15">
      <c r="B230" s="21" t="s">
        <v>15</v>
      </c>
      <c r="C230" s="15">
        <v>130</v>
      </c>
      <c r="D230" s="16">
        <v>66.55</v>
      </c>
      <c r="E230" s="16">
        <v>13.54</v>
      </c>
      <c r="F230" s="16">
        <f t="shared" si="25"/>
        <v>80.09</v>
      </c>
      <c r="G230" s="17">
        <f>H230/F230</f>
        <v>0</v>
      </c>
      <c r="H230" s="17">
        <v>0</v>
      </c>
    </row>
    <row r="231" spans="2:8" ht="30">
      <c r="B231" s="6" t="s">
        <v>16</v>
      </c>
      <c r="C231" s="6" t="s">
        <v>1</v>
      </c>
      <c r="D231" s="7" t="s">
        <v>2</v>
      </c>
      <c r="E231" s="7" t="s">
        <v>3</v>
      </c>
      <c r="F231" s="7" t="s">
        <v>4</v>
      </c>
      <c r="G231" s="8" t="s">
        <v>18</v>
      </c>
      <c r="H231" s="9" t="s">
        <v>19</v>
      </c>
    </row>
    <row r="232" spans="2:8" ht="15">
      <c r="B232" s="21" t="s">
        <v>6</v>
      </c>
      <c r="C232" s="21">
        <v>154</v>
      </c>
      <c r="D232" s="16">
        <v>83.41</v>
      </c>
      <c r="E232" s="16">
        <v>16.14</v>
      </c>
      <c r="F232" s="16">
        <f>D232+E232</f>
        <v>99.55</v>
      </c>
      <c r="G232" s="17">
        <f>H232/F232</f>
        <v>0</v>
      </c>
      <c r="H232" s="17">
        <v>0</v>
      </c>
    </row>
    <row r="233" spans="2:8" ht="15">
      <c r="B233" s="11" t="s">
        <v>15</v>
      </c>
      <c r="C233" s="11">
        <v>155</v>
      </c>
      <c r="D233" s="12">
        <v>121.43</v>
      </c>
      <c r="E233" s="12">
        <v>22.82</v>
      </c>
      <c r="F233" s="12">
        <f>D233+E233</f>
        <v>144.25</v>
      </c>
      <c r="G233" s="13">
        <v>1340</v>
      </c>
      <c r="H233" s="13">
        <f>F233*G233</f>
        <v>193295</v>
      </c>
    </row>
    <row r="234" ht="14.25" customHeight="1"/>
    <row r="235" spans="2:22" ht="1.5" customHeight="1" hidden="1">
      <c r="B235" s="1"/>
      <c r="C235" s="1"/>
      <c r="D235" s="1"/>
      <c r="E235" s="1"/>
      <c r="F235" s="1"/>
      <c r="G235" s="1"/>
      <c r="H235" s="1"/>
      <c r="I235" s="1"/>
      <c r="J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2:22" ht="15">
      <c r="B236" s="1" t="s">
        <v>25</v>
      </c>
      <c r="C236" s="1"/>
      <c r="D236" s="1"/>
      <c r="E236" s="1"/>
      <c r="F236" s="1"/>
      <c r="G236" s="1"/>
      <c r="H236" s="1"/>
      <c r="I236" s="1"/>
      <c r="J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2:22" ht="15">
      <c r="B237" s="1" t="s">
        <v>31</v>
      </c>
      <c r="C237" s="1"/>
      <c r="D237" s="1"/>
      <c r="E237" s="1"/>
      <c r="F237" s="1"/>
      <c r="G237" s="1"/>
      <c r="H237" s="1"/>
      <c r="I237" s="1"/>
      <c r="J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2:22" ht="15">
      <c r="B238" s="1" t="s">
        <v>30</v>
      </c>
      <c r="C238" s="1"/>
      <c r="D238" s="1"/>
      <c r="E238" s="1"/>
      <c r="F238" s="1"/>
      <c r="G238" s="1"/>
      <c r="H238" s="1"/>
      <c r="I238" s="1"/>
      <c r="J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2:22" ht="15">
      <c r="B239" s="1" t="s">
        <v>32</v>
      </c>
      <c r="C239" s="1"/>
      <c r="D239" s="1"/>
      <c r="E239" s="1"/>
      <c r="F239" s="1"/>
      <c r="G239" s="1"/>
      <c r="H239" s="1"/>
      <c r="I239" s="1"/>
      <c r="J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2:22" ht="15">
      <c r="B240" s="1"/>
      <c r="C240" s="1"/>
      <c r="D240" s="1"/>
      <c r="E240" s="1"/>
      <c r="F240" s="1"/>
      <c r="G240" s="1"/>
      <c r="H240" s="1"/>
      <c r="I240" s="1"/>
      <c r="J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2:22" ht="15">
      <c r="B241" s="1"/>
      <c r="C241" s="1"/>
      <c r="D241" s="1"/>
      <c r="E241" s="1"/>
      <c r="F241" s="1"/>
      <c r="G241" s="1"/>
      <c r="H241" s="1"/>
      <c r="I241" s="1"/>
      <c r="J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2:22" ht="15">
      <c r="B242" s="1"/>
      <c r="C242" s="1"/>
      <c r="D242" s="1"/>
      <c r="E242" s="1"/>
      <c r="F242" s="1"/>
      <c r="G242" s="1"/>
      <c r="H242" s="1"/>
      <c r="I242" s="1"/>
      <c r="J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</sheetData>
  <sheetProtection/>
  <mergeCells count="7">
    <mergeCell ref="A149:A193"/>
    <mergeCell ref="B2:J2"/>
    <mergeCell ref="B49:J49"/>
    <mergeCell ref="B100:J100"/>
    <mergeCell ref="B148:J148"/>
    <mergeCell ref="B193:J193"/>
    <mergeCell ref="B146:J146"/>
  </mergeCells>
  <printOptions/>
  <pageMargins left="0.16" right="0.17" top="0.27" bottom="0.2" header="0.25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2013-09-19T08:46:52Z</dcterms:modified>
  <cp:category/>
  <cp:version/>
  <cp:contentType/>
  <cp:contentStatus/>
</cp:coreProperties>
</file>