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<sst xmlns="http://schemas.openxmlformats.org/spreadsheetml/2006/main" count="148" uniqueCount="72">
  <si>
    <t>№</t>
  </si>
  <si>
    <t>Этаж</t>
  </si>
  <si>
    <t>Общая площадь</t>
  </si>
  <si>
    <t>Цена кв.м</t>
  </si>
  <si>
    <t xml:space="preserve">Студио </t>
  </si>
  <si>
    <t>№17</t>
  </si>
  <si>
    <t>Цена</t>
  </si>
  <si>
    <t>№42</t>
  </si>
  <si>
    <t>№44</t>
  </si>
  <si>
    <t>№46</t>
  </si>
  <si>
    <t>№66</t>
  </si>
  <si>
    <t>№81</t>
  </si>
  <si>
    <t xml:space="preserve">                             WEST WING</t>
  </si>
  <si>
    <r>
      <rPr>
        <b/>
        <sz val="28"/>
        <color indexed="8"/>
        <rFont val="Cambria"/>
        <family val="1"/>
      </rPr>
      <t xml:space="preserve">PRICE LIST </t>
    </r>
    <r>
      <rPr>
        <sz val="22"/>
        <color indexed="8"/>
        <rFont val="Cambria"/>
        <family val="1"/>
      </rPr>
      <t xml:space="preserve">                                                                      </t>
    </r>
    <r>
      <rPr>
        <b/>
        <sz val="22"/>
        <color indexed="8"/>
        <rFont val="Cambria"/>
        <family val="1"/>
      </rPr>
      <t xml:space="preserve">"WHITE HOUSE" COMPLEX - </t>
    </r>
    <r>
      <rPr>
        <sz val="22"/>
        <color indexed="8"/>
        <rFont val="Cambria"/>
        <family val="1"/>
      </rPr>
      <t>BOROVETS</t>
    </r>
  </si>
  <si>
    <t>№1</t>
  </si>
  <si>
    <t>№2</t>
  </si>
  <si>
    <t>№3</t>
  </si>
  <si>
    <t>№4</t>
  </si>
  <si>
    <t>№5</t>
  </si>
  <si>
    <t>№6</t>
  </si>
  <si>
    <t>№16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</si>
  <si>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</si>
  <si>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</si>
  <si>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</si>
  <si>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</si>
  <si>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</si>
  <si>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</si>
  <si>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</si>
  <si>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</si>
  <si>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</si>
  <si>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№38</t>
  </si>
  <si>
    <t>№39</t>
  </si>
  <si>
    <t>№40</t>
  </si>
  <si>
    <t>№41</t>
  </si>
  <si>
    <t>№43</t>
  </si>
  <si>
    <t>№45</t>
  </si>
  <si>
    <t>№47</t>
  </si>
  <si>
    <t>№48</t>
  </si>
  <si>
    <t>№60</t>
  </si>
  <si>
    <t>№61</t>
  </si>
  <si>
    <t>№62</t>
  </si>
  <si>
    <t>№63</t>
  </si>
  <si>
    <t>№64</t>
  </si>
  <si>
    <t>№65</t>
  </si>
  <si>
    <t>№67</t>
  </si>
  <si>
    <t>№68</t>
  </si>
  <si>
    <t>№69</t>
  </si>
  <si>
    <t>№70</t>
  </si>
  <si>
    <t>первый уровень</t>
  </si>
  <si>
    <t>второй уровень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</si>
  <si>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</si>
  <si>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</si>
  <si>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</si>
  <si>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</si>
  <si>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</si>
  <si>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</si>
  <si>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</si>
  <si>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</si>
  <si>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</si>
  <si>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Подземный паркинг</t>
  </si>
  <si>
    <t>Лот №</t>
  </si>
  <si>
    <t>WEST WING</t>
  </si>
  <si>
    <t>Тип</t>
  </si>
  <si>
    <t>Первый этаж</t>
  </si>
  <si>
    <t>Второй этаж</t>
  </si>
  <si>
    <t>Третий этаж</t>
  </si>
  <si>
    <t>Четвертый этаж</t>
  </si>
  <si>
    <t>Пятый этаж</t>
  </si>
  <si>
    <t>Апартамент - 1 спальный</t>
  </si>
  <si>
    <t xml:space="preserve">Апартамент - 1 спальный </t>
  </si>
  <si>
    <t>Апартамент - 2 спальный</t>
  </si>
  <si>
    <t>Апартамент - 3 спальный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</si>
</sst>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[$€-1];[Red]\-#,##0\ [$€-1]"/>
    <numFmt numFmtId="173" formatCode="_-* #,##0.00\ [$€-1]_-;\-* #,##0.00\ [$€-1]_-;_-* &quot;-&quot;??\ [$€-1]_-;_-@_-"/>
    <numFmt numFmtId="174" formatCode="#,##0.00\ [$€-1];[Red]\-#,##0.00\ [$€-1]"/>
    <numFmt numFmtId="175" formatCode="#,##0.00\ [$€-1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2]dd\ mmmm\ yyyy\ &quot;г.&quot;"/>
    <numFmt numFmtId="181" formatCode="#,##0.00\ &quot;лв&quot;"/>
    <numFmt numFmtId="182" formatCode="#,##0\ [$€-1]"/>
    <numFmt numFmtId="183" formatCode="0.00_ ;[Red]\-0.00\ "/>
    <numFmt numFmtId="184" formatCode="0.000_ ;[Red]\-0.000\ "/>
    <numFmt numFmtId="185" formatCode="0.0000_ ;[Red]\-0.0000\ "/>
    <numFmt numFmtId="186" formatCode="0.00000_ ;[Red]\-0.00000\ "/>
    <numFmt numFmtId="187" formatCode="0.000000_ ;[Red]\-0.000000\ "/>
    <numFmt numFmtId="188" formatCode="0.0000000_ ;[Red]\-0.0000000\ "/>
    <numFmt numFmtId="189" formatCode="0.00000000_ ;[Red]\-0.00000000\ "/>
    <numFmt numFmtId="190" formatCode="0.000000000_ ;[Red]\-0.000000000\ "/>
    <numFmt numFmtId="191" formatCode="0.0000000000_ ;[Red]\-0.0000000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mbria"/>
      <family val="1"/>
    </font>
    <font>
      <b/>
      <sz val="22"/>
      <color indexed="8"/>
      <name val="Cambria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28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mbria"/>
      <family val="1"/>
    </font>
    <font>
      <b/>
      <sz val="12"/>
      <color theme="1"/>
      <name val="Calibri"/>
      <family val="2"/>
    </font>
    <font>
      <b/>
      <sz val="22"/>
      <color theme="1"/>
      <name val="Cambria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174" fontId="4" fillId="33" borderId="10" xfId="28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" fillId="33" borderId="10" xfId="56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0" fontId="4" fillId="33" borderId="10" xfId="28" applyFont="1" applyFill="1" applyBorder="1" applyAlignment="1">
      <alignment wrapText="1"/>
    </xf>
    <xf numFmtId="2" fontId="4" fillId="33" borderId="10" xfId="28" applyNumberFormat="1" applyFont="1" applyFill="1" applyBorder="1" applyAlignment="1">
      <alignment wrapText="1"/>
    </xf>
    <xf numFmtId="0" fontId="4" fillId="33" borderId="10" xfId="56" applyFont="1" applyFill="1" applyBorder="1" applyAlignment="1">
      <alignment wrapText="1"/>
    </xf>
    <xf numFmtId="175" fontId="4" fillId="33" borderId="10" xfId="56" applyNumberFormat="1" applyFont="1" applyFill="1" applyBorder="1" applyAlignment="1">
      <alignment horizontal="center" vertical="center" wrapText="1"/>
    </xf>
    <xf numFmtId="175" fontId="4" fillId="33" borderId="10" xfId="41" applyNumberFormat="1" applyFont="1" applyFill="1" applyBorder="1" applyAlignment="1">
      <alignment horizontal="center" vertical="center" wrapText="1"/>
    </xf>
    <xf numFmtId="0" fontId="4" fillId="34" borderId="10" xfId="34" applyFont="1" applyFill="1" applyBorder="1" applyAlignment="1">
      <alignment horizontal="center" wrapText="1"/>
    </xf>
    <xf numFmtId="0" fontId="4" fillId="34" borderId="10" xfId="41" applyFont="1" applyFill="1" applyBorder="1" applyAlignment="1">
      <alignment horizontal="center" vertical="center" wrapText="1"/>
    </xf>
    <xf numFmtId="0" fontId="4" fillId="34" borderId="10" xfId="41" applyFont="1" applyFill="1" applyBorder="1" applyAlignment="1">
      <alignment horizontal="center" vertical="center" wrapText="1"/>
    </xf>
    <xf numFmtId="172" fontId="4" fillId="33" borderId="10" xfId="56" applyNumberFormat="1" applyFont="1" applyFill="1" applyBorder="1" applyAlignment="1">
      <alignment horizontal="center" vertical="center"/>
    </xf>
    <xf numFmtId="172" fontId="4" fillId="33" borderId="10" xfId="28" applyNumberFormat="1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vertical="center"/>
    </xf>
    <xf numFmtId="0" fontId="4" fillId="33" borderId="10" xfId="28" applyFont="1" applyFill="1" applyBorder="1" applyAlignment="1">
      <alignment vertical="center"/>
    </xf>
    <xf numFmtId="2" fontId="4" fillId="33" borderId="10" xfId="28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4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39" fillId="34" borderId="14" xfId="0" applyFont="1" applyFill="1" applyBorder="1" applyAlignment="1">
      <alignment horizontal="right"/>
    </xf>
    <xf numFmtId="172" fontId="4" fillId="33" borderId="10" xfId="56" applyNumberFormat="1" applyFont="1" applyFill="1" applyBorder="1" applyAlignment="1">
      <alignment horizontal="center" vertical="center" wrapText="1"/>
    </xf>
    <xf numFmtId="182" fontId="4" fillId="33" borderId="10" xfId="56" applyNumberFormat="1" applyFont="1" applyFill="1" applyBorder="1" applyAlignment="1">
      <alignment horizontal="center" vertical="center" wrapText="1"/>
    </xf>
    <xf numFmtId="174" fontId="39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174" fontId="39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174" fontId="39" fillId="34" borderId="15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174" fontId="39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" fillId="33" borderId="18" xfId="34" applyFont="1" applyFill="1" applyBorder="1" applyAlignment="1">
      <alignment horizontal="center" wrapText="1"/>
    </xf>
    <xf numFmtId="0" fontId="4" fillId="33" borderId="19" xfId="34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44" fillId="3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3" fontId="5" fillId="33" borderId="10" xfId="0" applyNumberFormat="1" applyFont="1" applyFill="1" applyBorder="1" applyAlignment="1">
      <alignment wrapText="1"/>
    </xf>
    <xf numFmtId="183" fontId="4" fillId="33" borderId="10" xfId="28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9525</xdr:rowOff>
    </xdr:from>
    <xdr:to>
      <xdr:col>7</xdr:col>
      <xdr:colOff>1657350</xdr:colOff>
      <xdr:row>6</xdr:row>
      <xdr:rowOff>9525</xdr:rowOff>
    </xdr:to>
    <xdr:pic>
      <xdr:nvPicPr>
        <xdr:cNvPr id="1" name="Picture 1" descr="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9525"/>
          <a:ext cx="2143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37">
      <selection activeCell="E57" sqref="E57"/>
    </sheetView>
  </sheetViews>
  <sheetFormatPr defaultColWidth="9.140625" defaultRowHeight="15"/>
  <cols>
    <col min="1" max="1" width="6.140625" style="0" customWidth="1"/>
    <col min="2" max="2" width="30.28125" style="0" customWidth="1"/>
    <col min="3" max="3" width="6.00390625" style="0" customWidth="1"/>
    <col min="4" max="4" width="13.8515625" style="0" customWidth="1"/>
    <col min="5" max="5" width="13.7109375" style="0" customWidth="1"/>
    <col min="6" max="6" width="17.57421875" style="0" customWidth="1"/>
    <col min="7" max="7" width="12.00390625" style="0" customWidth="1"/>
    <col min="8" max="8" width="25.00390625" style="0" customWidth="1"/>
  </cols>
  <sheetData>
    <row r="1" spans="1:13" ht="15" customHeight="1">
      <c r="A1" s="42" t="s">
        <v>13</v>
      </c>
      <c r="B1" s="42"/>
      <c r="C1" s="42"/>
      <c r="D1" s="42"/>
      <c r="E1" s="42"/>
      <c r="F1" s="42"/>
      <c r="G1" s="4"/>
      <c r="H1" s="4"/>
      <c r="I1" s="4"/>
      <c r="J1" s="4"/>
      <c r="K1" s="4"/>
      <c r="L1" s="1"/>
      <c r="M1" s="1"/>
    </row>
    <row r="2" spans="1:13" ht="15" customHeight="1">
      <c r="A2" s="42"/>
      <c r="B2" s="42"/>
      <c r="C2" s="42"/>
      <c r="D2" s="42"/>
      <c r="E2" s="42"/>
      <c r="F2" s="42"/>
      <c r="G2" s="4"/>
      <c r="H2" s="4"/>
      <c r="I2" s="4"/>
      <c r="J2" s="4"/>
      <c r="K2" s="4"/>
      <c r="L2" s="1"/>
      <c r="M2" s="1"/>
    </row>
    <row r="3" spans="1:11" ht="15" customHeight="1">
      <c r="A3" s="42"/>
      <c r="B3" s="42"/>
      <c r="C3" s="42"/>
      <c r="D3" s="42"/>
      <c r="E3" s="42"/>
      <c r="F3" s="42"/>
      <c r="G3" s="4"/>
      <c r="H3" s="4"/>
      <c r="I3" s="4"/>
      <c r="J3" s="4"/>
      <c r="K3" s="4"/>
    </row>
    <row r="4" spans="1:11" ht="15" customHeight="1">
      <c r="A4" s="42"/>
      <c r="B4" s="42"/>
      <c r="C4" s="42"/>
      <c r="D4" s="42"/>
      <c r="E4" s="42"/>
      <c r="F4" s="42"/>
      <c r="G4" s="4"/>
      <c r="H4" s="4"/>
      <c r="I4" s="4"/>
      <c r="J4" s="4"/>
      <c r="K4" s="4"/>
    </row>
    <row r="5" spans="1:11" ht="15" customHeight="1">
      <c r="A5" s="42"/>
      <c r="B5" s="42"/>
      <c r="C5" s="42"/>
      <c r="D5" s="42"/>
      <c r="E5" s="42"/>
      <c r="F5" s="42"/>
      <c r="G5" s="4"/>
      <c r="H5" s="4"/>
      <c r="I5" s="4"/>
      <c r="J5" s="4"/>
      <c r="K5" s="4"/>
    </row>
    <row r="6" spans="1:11" ht="15" customHeight="1">
      <c r="A6" s="42"/>
      <c r="B6" s="42"/>
      <c r="C6" s="42"/>
      <c r="D6" s="42"/>
      <c r="E6" s="42"/>
      <c r="F6" s="42"/>
      <c r="G6" s="4"/>
      <c r="H6" s="4"/>
      <c r="I6" s="4"/>
      <c r="J6" s="4"/>
      <c r="K6" s="4"/>
    </row>
    <row r="7" spans="1:11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3.5" customHeight="1">
      <c r="A8" s="45" t="s">
        <v>12</v>
      </c>
      <c r="B8" s="45"/>
      <c r="C8" s="45"/>
      <c r="D8" s="45"/>
      <c r="E8" s="45"/>
      <c r="F8" s="45"/>
      <c r="G8" s="45"/>
      <c r="H8" s="3"/>
      <c r="I8" s="3"/>
      <c r="J8" s="3"/>
      <c r="K8" s="3"/>
    </row>
    <row r="9" spans="1:11" ht="13.5" customHeight="1">
      <c r="A9" s="45"/>
      <c r="B9" s="45"/>
      <c r="C9" s="45"/>
      <c r="D9" s="45"/>
      <c r="E9" s="45"/>
      <c r="F9" s="45"/>
      <c r="G9" s="45"/>
      <c r="H9" s="3"/>
      <c r="I9" s="3"/>
      <c r="J9" s="3"/>
      <c r="K9" s="3"/>
    </row>
    <row r="10" spans="1:11" ht="13.5" customHeight="1" thickBot="1">
      <c r="A10" s="41" t="s">
        <v>63</v>
      </c>
      <c r="B10" s="41"/>
      <c r="C10" s="41"/>
      <c r="D10" s="41"/>
      <c r="E10" s="41"/>
      <c r="F10" s="41"/>
      <c r="G10" s="41"/>
      <c r="H10" s="41"/>
      <c r="I10" s="3"/>
      <c r="J10" s="3"/>
      <c r="K10" s="3"/>
    </row>
    <row r="11" spans="1:9" ht="30" customHeight="1" thickBot="1" thickTop="1">
      <c r="A11" s="14" t="s">
        <v>0</v>
      </c>
      <c r="B11" s="14" t="s">
        <v>62</v>
      </c>
      <c r="C11" s="14" t="s">
        <v>1</v>
      </c>
      <c r="D11" s="26" t="s">
        <v>2</v>
      </c>
      <c r="E11" s="14" t="s">
        <v>3</v>
      </c>
      <c r="F11" s="14" t="s">
        <v>6</v>
      </c>
      <c r="G11" s="3"/>
      <c r="H11" s="3"/>
      <c r="I11" s="3"/>
    </row>
    <row r="12" spans="1:9" ht="13.5" customHeight="1" thickBot="1" thickTop="1">
      <c r="A12" s="17" t="s">
        <v>16</v>
      </c>
      <c r="B12" s="17" t="s">
        <v>70</v>
      </c>
      <c r="C12" s="17">
        <v>1</v>
      </c>
      <c r="D12" s="18">
        <v>76.39</v>
      </c>
      <c r="E12" s="15">
        <v>550</v>
      </c>
      <c r="F12" s="2">
        <f>D12*E12</f>
        <v>42014.5</v>
      </c>
      <c r="G12" s="3"/>
      <c r="H12" s="3"/>
      <c r="I12" s="3"/>
    </row>
    <row r="13" spans="1:9" ht="13.5" customHeight="1" thickBot="1" thickTop="1">
      <c r="A13" s="19" t="s">
        <v>17</v>
      </c>
      <c r="B13" s="19" t="s">
        <v>68</v>
      </c>
      <c r="C13" s="19">
        <v>1</v>
      </c>
      <c r="D13" s="20">
        <v>65.22</v>
      </c>
      <c r="E13" s="16">
        <v>550</v>
      </c>
      <c r="F13" s="2">
        <f>D13*E13</f>
        <v>35871</v>
      </c>
      <c r="G13" s="3"/>
      <c r="H13" s="3"/>
      <c r="I13" s="3"/>
    </row>
    <row r="14" spans="1:8" ht="15.75" customHeight="1" thickBot="1" thickTop="1">
      <c r="A14" s="46" t="s">
        <v>64</v>
      </c>
      <c r="B14" s="46"/>
      <c r="C14" s="46"/>
      <c r="D14" s="46"/>
      <c r="E14" s="46"/>
      <c r="F14" s="46"/>
      <c r="G14" s="46"/>
      <c r="H14" s="46"/>
    </row>
    <row r="15" spans="1:6" ht="31.5" thickBot="1" thickTop="1">
      <c r="A15" s="14" t="s">
        <v>0</v>
      </c>
      <c r="B15" s="14" t="s">
        <v>62</v>
      </c>
      <c r="C15" s="14" t="s">
        <v>1</v>
      </c>
      <c r="D15" s="26" t="s">
        <v>2</v>
      </c>
      <c r="E15" s="14" t="s">
        <v>3</v>
      </c>
      <c r="F15" s="14" t="s">
        <v>6</v>
      </c>
    </row>
    <row r="16" spans="1:6" ht="16.5" thickBot="1" thickTop="1">
      <c r="A16" s="5" t="s">
        <v>20</v>
      </c>
      <c r="B16" s="5" t="s">
        <v>68</v>
      </c>
      <c r="C16" s="5">
        <v>2</v>
      </c>
      <c r="D16" s="50">
        <v>67.51</v>
      </c>
      <c r="E16" s="15">
        <v>650</v>
      </c>
      <c r="F16" s="2">
        <f>SUM(D16*E16)</f>
        <v>43881.5</v>
      </c>
    </row>
    <row r="17" spans="1:6" ht="16.5" thickBot="1" thickTop="1">
      <c r="A17" s="7" t="s">
        <v>5</v>
      </c>
      <c r="B17" s="7" t="s">
        <v>68</v>
      </c>
      <c r="C17" s="7">
        <v>2</v>
      </c>
      <c r="D17" s="51">
        <v>41.68</v>
      </c>
      <c r="E17" s="15">
        <v>650</v>
      </c>
      <c r="F17" s="2">
        <f aca="true" t="shared" si="0" ref="F16:F26">D17*E17</f>
        <v>27092</v>
      </c>
    </row>
    <row r="18" spans="1:6" ht="16.5" thickBot="1" thickTop="1">
      <c r="A18" s="7" t="s">
        <v>21</v>
      </c>
      <c r="B18" s="7" t="s">
        <v>70</v>
      </c>
      <c r="C18" s="7">
        <v>2</v>
      </c>
      <c r="D18" s="51">
        <v>99.42</v>
      </c>
      <c r="E18" s="15">
        <v>650</v>
      </c>
      <c r="F18" s="2">
        <f t="shared" si="0"/>
        <v>64623</v>
      </c>
    </row>
    <row r="19" spans="1:6" ht="16.5" thickBot="1" thickTop="1">
      <c r="A19" s="5" t="s">
        <v>22</v>
      </c>
      <c r="B19" s="7" t="s">
        <v>68</v>
      </c>
      <c r="C19" s="5">
        <v>2</v>
      </c>
      <c r="D19" s="50">
        <v>65.88</v>
      </c>
      <c r="E19" s="15">
        <v>650</v>
      </c>
      <c r="F19" s="2">
        <f t="shared" si="0"/>
        <v>42822</v>
      </c>
    </row>
    <row r="20" spans="1:6" ht="16.5" thickBot="1" thickTop="1">
      <c r="A20" s="7" t="s">
        <v>23</v>
      </c>
      <c r="B20" s="7" t="s">
        <v>68</v>
      </c>
      <c r="C20" s="7">
        <v>2</v>
      </c>
      <c r="D20" s="51">
        <v>65.61</v>
      </c>
      <c r="E20" s="15">
        <v>650</v>
      </c>
      <c r="F20" s="2">
        <f t="shared" si="0"/>
        <v>42646.5</v>
      </c>
    </row>
    <row r="21" spans="1:6" ht="16.5" thickBot="1" thickTop="1">
      <c r="A21" s="7" t="s">
        <v>24</v>
      </c>
      <c r="B21" s="7" t="s">
        <v>68</v>
      </c>
      <c r="C21" s="7">
        <v>2</v>
      </c>
      <c r="D21" s="51">
        <v>65.75</v>
      </c>
      <c r="E21" s="15">
        <v>650</v>
      </c>
      <c r="F21" s="2">
        <f t="shared" si="0"/>
        <v>42737.5</v>
      </c>
    </row>
    <row r="22" spans="1:6" ht="16.5" thickBot="1" thickTop="1">
      <c r="A22" s="7" t="s">
        <v>25</v>
      </c>
      <c r="B22" s="5" t="s">
        <v>4</v>
      </c>
      <c r="C22" s="7">
        <v>2</v>
      </c>
      <c r="D22" s="51">
        <v>46.25</v>
      </c>
      <c r="E22" s="15">
        <v>650</v>
      </c>
      <c r="F22" s="2">
        <f t="shared" si="0"/>
        <v>30062.5</v>
      </c>
    </row>
    <row r="23" spans="1:6" ht="16.5" thickBot="1" thickTop="1">
      <c r="A23" s="7" t="s">
        <v>26</v>
      </c>
      <c r="B23" s="5" t="s">
        <v>4</v>
      </c>
      <c r="C23" s="7">
        <v>2</v>
      </c>
      <c r="D23" s="51">
        <v>45.99</v>
      </c>
      <c r="E23" s="15">
        <v>650</v>
      </c>
      <c r="F23" s="2">
        <f t="shared" si="0"/>
        <v>29893.5</v>
      </c>
    </row>
    <row r="24" spans="1:6" ht="16.5" thickBot="1" thickTop="1">
      <c r="A24" s="5" t="s">
        <v>27</v>
      </c>
      <c r="B24" s="5" t="s">
        <v>4</v>
      </c>
      <c r="C24" s="5">
        <v>2</v>
      </c>
      <c r="D24" s="50">
        <v>45.99</v>
      </c>
      <c r="E24" s="15">
        <v>650</v>
      </c>
      <c r="F24" s="2">
        <f t="shared" si="0"/>
        <v>29893.5</v>
      </c>
    </row>
    <row r="25" spans="1:6" ht="16.5" thickBot="1" thickTop="1">
      <c r="A25" s="7" t="s">
        <v>28</v>
      </c>
      <c r="B25" s="7" t="s">
        <v>70</v>
      </c>
      <c r="C25" s="7">
        <v>2</v>
      </c>
      <c r="D25" s="51">
        <v>85.61</v>
      </c>
      <c r="E25" s="15">
        <v>650</v>
      </c>
      <c r="F25" s="2">
        <f t="shared" si="0"/>
        <v>55646.5</v>
      </c>
    </row>
    <row r="26" spans="1:6" ht="16.5" thickBot="1" thickTop="1">
      <c r="A26" s="7" t="s">
        <v>29</v>
      </c>
      <c r="B26" s="7" t="s">
        <v>68</v>
      </c>
      <c r="C26" s="7">
        <v>2</v>
      </c>
      <c r="D26" s="51">
        <v>57.58</v>
      </c>
      <c r="E26" s="15">
        <v>650</v>
      </c>
      <c r="F26" s="2">
        <f t="shared" si="0"/>
        <v>37427</v>
      </c>
    </row>
    <row r="27" spans="1:8" ht="15" customHeight="1" thickBot="1" thickTop="1">
      <c r="A27" s="43" t="s">
        <v>65</v>
      </c>
      <c r="B27" s="44"/>
      <c r="C27" s="44"/>
      <c r="D27" s="44"/>
      <c r="E27" s="44"/>
      <c r="F27" s="44"/>
      <c r="G27" s="44"/>
      <c r="H27" s="44"/>
    </row>
    <row r="28" spans="1:6" ht="31.5" thickBot="1" thickTop="1">
      <c r="A28" s="12" t="s">
        <v>0</v>
      </c>
      <c r="B28" s="13" t="s">
        <v>62</v>
      </c>
      <c r="C28" s="13" t="s">
        <v>1</v>
      </c>
      <c r="D28" s="25" t="s">
        <v>2</v>
      </c>
      <c r="E28" s="13" t="s">
        <v>3</v>
      </c>
      <c r="F28" s="13" t="s">
        <v>6</v>
      </c>
    </row>
    <row r="29" spans="1:6" ht="16.5" thickBot="1" thickTop="1">
      <c r="A29" s="7" t="s">
        <v>30</v>
      </c>
      <c r="B29" s="9" t="s">
        <v>68</v>
      </c>
      <c r="C29" s="7">
        <v>3</v>
      </c>
      <c r="D29" s="8">
        <v>67.51</v>
      </c>
      <c r="E29" s="28">
        <v>750</v>
      </c>
      <c r="F29" s="11">
        <f aca="true" t="shared" si="1" ref="F29:F39">E29*D29</f>
        <v>50632.50000000001</v>
      </c>
    </row>
    <row r="30" spans="1:6" ht="16.5" thickBot="1" thickTop="1">
      <c r="A30" s="9" t="s">
        <v>31</v>
      </c>
      <c r="B30" s="9" t="s">
        <v>68</v>
      </c>
      <c r="C30" s="9">
        <v>3</v>
      </c>
      <c r="D30" s="6">
        <v>41.68</v>
      </c>
      <c r="E30" s="28">
        <v>750</v>
      </c>
      <c r="F30" s="11">
        <f t="shared" si="1"/>
        <v>31260</v>
      </c>
    </row>
    <row r="31" spans="1:6" ht="16.5" thickBot="1" thickTop="1">
      <c r="A31" s="9" t="s">
        <v>32</v>
      </c>
      <c r="B31" s="9" t="s">
        <v>70</v>
      </c>
      <c r="C31" s="9">
        <v>3</v>
      </c>
      <c r="D31" s="6">
        <v>99.42</v>
      </c>
      <c r="E31" s="28">
        <v>750</v>
      </c>
      <c r="F31" s="11">
        <f t="shared" si="1"/>
        <v>74565</v>
      </c>
    </row>
    <row r="32" spans="1:6" ht="16.5" thickBot="1" thickTop="1">
      <c r="A32" s="9" t="s">
        <v>33</v>
      </c>
      <c r="B32" s="9" t="s">
        <v>68</v>
      </c>
      <c r="C32" s="9">
        <v>3</v>
      </c>
      <c r="D32" s="6">
        <v>65.88</v>
      </c>
      <c r="E32" s="28">
        <v>750</v>
      </c>
      <c r="F32" s="11">
        <f t="shared" si="1"/>
        <v>49410</v>
      </c>
    </row>
    <row r="33" spans="1:6" ht="16.5" thickBot="1" thickTop="1">
      <c r="A33" s="7" t="s">
        <v>7</v>
      </c>
      <c r="B33" s="9" t="s">
        <v>68</v>
      </c>
      <c r="C33" s="7">
        <v>3</v>
      </c>
      <c r="D33" s="8">
        <v>66.81</v>
      </c>
      <c r="E33" s="28">
        <v>750</v>
      </c>
      <c r="F33" s="11">
        <f t="shared" si="1"/>
        <v>50107.5</v>
      </c>
    </row>
    <row r="34" spans="1:6" ht="16.5" thickBot="1" thickTop="1">
      <c r="A34" s="9" t="s">
        <v>34</v>
      </c>
      <c r="B34" s="9" t="s">
        <v>68</v>
      </c>
      <c r="C34" s="9">
        <v>3</v>
      </c>
      <c r="D34" s="6">
        <v>66.96</v>
      </c>
      <c r="E34" s="28">
        <v>750</v>
      </c>
      <c r="F34" s="11">
        <f t="shared" si="1"/>
        <v>50219.99999999999</v>
      </c>
    </row>
    <row r="35" spans="1:6" ht="16.5" thickBot="1" thickTop="1">
      <c r="A35" s="9" t="s">
        <v>8</v>
      </c>
      <c r="B35" s="9" t="s">
        <v>4</v>
      </c>
      <c r="C35" s="9">
        <v>3</v>
      </c>
      <c r="D35" s="6">
        <v>47.58</v>
      </c>
      <c r="E35" s="28">
        <v>750</v>
      </c>
      <c r="F35" s="11">
        <f t="shared" si="1"/>
        <v>35685</v>
      </c>
    </row>
    <row r="36" spans="1:6" ht="16.5" thickBot="1" thickTop="1">
      <c r="A36" s="9" t="s">
        <v>35</v>
      </c>
      <c r="B36" s="9" t="s">
        <v>4</v>
      </c>
      <c r="C36" s="9">
        <v>3</v>
      </c>
      <c r="D36" s="6">
        <v>46.18</v>
      </c>
      <c r="E36" s="28">
        <v>750</v>
      </c>
      <c r="F36" s="11">
        <f t="shared" si="1"/>
        <v>34635</v>
      </c>
    </row>
    <row r="37" spans="1:6" ht="16.5" thickBot="1" thickTop="1">
      <c r="A37" s="9" t="s">
        <v>9</v>
      </c>
      <c r="B37" s="9" t="s">
        <v>4</v>
      </c>
      <c r="C37" s="9">
        <v>3</v>
      </c>
      <c r="D37" s="6">
        <v>46.18</v>
      </c>
      <c r="E37" s="28">
        <v>750</v>
      </c>
      <c r="F37" s="11">
        <f t="shared" si="1"/>
        <v>34635</v>
      </c>
    </row>
    <row r="38" spans="1:6" ht="16.5" thickBot="1" thickTop="1">
      <c r="A38" s="9" t="s">
        <v>36</v>
      </c>
      <c r="B38" s="9" t="s">
        <v>70</v>
      </c>
      <c r="C38" s="9">
        <v>3</v>
      </c>
      <c r="D38" s="6">
        <v>84.08</v>
      </c>
      <c r="E38" s="28">
        <v>750</v>
      </c>
      <c r="F38" s="11">
        <f t="shared" si="1"/>
        <v>63060</v>
      </c>
    </row>
    <row r="39" spans="1:6" ht="16.5" thickBot="1" thickTop="1">
      <c r="A39" s="9" t="s">
        <v>37</v>
      </c>
      <c r="B39" s="9" t="s">
        <v>68</v>
      </c>
      <c r="C39" s="9">
        <v>3</v>
      </c>
      <c r="D39" s="6">
        <v>55.79</v>
      </c>
      <c r="E39" s="28">
        <v>750</v>
      </c>
      <c r="F39" s="11">
        <f t="shared" si="1"/>
        <v>41842.5</v>
      </c>
    </row>
    <row r="40" spans="1:8" ht="15" customHeight="1" thickBot="1" thickTop="1">
      <c r="A40" s="43" t="s">
        <v>66</v>
      </c>
      <c r="B40" s="44"/>
      <c r="C40" s="44"/>
      <c r="D40" s="44"/>
      <c r="E40" s="44"/>
      <c r="F40" s="44"/>
      <c r="G40" s="44"/>
      <c r="H40" s="44"/>
    </row>
    <row r="41" spans="1:6" ht="31.5" thickBot="1" thickTop="1">
      <c r="A41" s="12" t="s">
        <v>0</v>
      </c>
      <c r="B41" s="13" t="s">
        <v>62</v>
      </c>
      <c r="C41" s="13" t="s">
        <v>1</v>
      </c>
      <c r="D41" s="25" t="s">
        <v>2</v>
      </c>
      <c r="E41" s="13" t="s">
        <v>3</v>
      </c>
      <c r="F41" s="13" t="s">
        <v>6</v>
      </c>
    </row>
    <row r="42" spans="1:6" ht="16.5" thickBot="1" thickTop="1">
      <c r="A42" s="7" t="s">
        <v>38</v>
      </c>
      <c r="B42" s="9" t="s">
        <v>68</v>
      </c>
      <c r="C42" s="7">
        <v>4</v>
      </c>
      <c r="D42" s="8">
        <v>67.51</v>
      </c>
      <c r="E42" s="29">
        <v>750</v>
      </c>
      <c r="F42" s="11">
        <f aca="true" t="shared" si="2" ref="F42:F52">E42*D42</f>
        <v>50632.50000000001</v>
      </c>
    </row>
    <row r="43" spans="1:6" ht="16.5" thickBot="1" thickTop="1">
      <c r="A43" s="9" t="s">
        <v>39</v>
      </c>
      <c r="B43" s="9" t="s">
        <v>68</v>
      </c>
      <c r="C43" s="9">
        <v>4</v>
      </c>
      <c r="D43" s="6">
        <v>41.68</v>
      </c>
      <c r="E43" s="29">
        <v>750</v>
      </c>
      <c r="F43" s="11">
        <f t="shared" si="2"/>
        <v>31260</v>
      </c>
    </row>
    <row r="44" spans="1:6" ht="16.5" thickBot="1" thickTop="1">
      <c r="A44" s="9" t="s">
        <v>40</v>
      </c>
      <c r="B44" s="9" t="s">
        <v>70</v>
      </c>
      <c r="C44" s="9">
        <v>4</v>
      </c>
      <c r="D44" s="6">
        <v>99.42</v>
      </c>
      <c r="E44" s="29">
        <v>750</v>
      </c>
      <c r="F44" s="11">
        <f t="shared" si="2"/>
        <v>74565</v>
      </c>
    </row>
    <row r="45" spans="1:6" ht="16.5" thickBot="1" thickTop="1">
      <c r="A45" s="9" t="s">
        <v>41</v>
      </c>
      <c r="B45" s="9" t="s">
        <v>68</v>
      </c>
      <c r="C45" s="9">
        <v>4</v>
      </c>
      <c r="D45" s="6">
        <v>65.88</v>
      </c>
      <c r="E45" s="29">
        <v>750</v>
      </c>
      <c r="F45" s="11">
        <f t="shared" si="2"/>
        <v>49410</v>
      </c>
    </row>
    <row r="46" spans="1:6" ht="16.5" thickBot="1" thickTop="1">
      <c r="A46" s="7" t="s">
        <v>42</v>
      </c>
      <c r="B46" s="9" t="s">
        <v>68</v>
      </c>
      <c r="C46" s="7">
        <v>4</v>
      </c>
      <c r="D46" s="8">
        <v>66.81</v>
      </c>
      <c r="E46" s="29">
        <v>750</v>
      </c>
      <c r="F46" s="11">
        <f t="shared" si="2"/>
        <v>50107.5</v>
      </c>
    </row>
    <row r="47" spans="1:6" ht="16.5" thickBot="1" thickTop="1">
      <c r="A47" s="9" t="s">
        <v>43</v>
      </c>
      <c r="B47" s="9" t="s">
        <v>68</v>
      </c>
      <c r="C47" s="9">
        <v>4</v>
      </c>
      <c r="D47" s="6">
        <v>66.96</v>
      </c>
      <c r="E47" s="29">
        <v>750</v>
      </c>
      <c r="F47" s="11">
        <f t="shared" si="2"/>
        <v>50219.99999999999</v>
      </c>
    </row>
    <row r="48" spans="1:6" ht="16.5" thickBot="1" thickTop="1">
      <c r="A48" s="9" t="s">
        <v>10</v>
      </c>
      <c r="B48" s="9" t="s">
        <v>4</v>
      </c>
      <c r="C48" s="9">
        <v>4</v>
      </c>
      <c r="D48" s="6">
        <v>47.58</v>
      </c>
      <c r="E48" s="29">
        <v>750</v>
      </c>
      <c r="F48" s="11">
        <f t="shared" si="2"/>
        <v>35685</v>
      </c>
    </row>
    <row r="49" spans="1:6" ht="16.5" thickBot="1" thickTop="1">
      <c r="A49" s="9" t="s">
        <v>44</v>
      </c>
      <c r="B49" s="9" t="s">
        <v>4</v>
      </c>
      <c r="C49" s="9">
        <v>4</v>
      </c>
      <c r="D49" s="6">
        <v>46.18</v>
      </c>
      <c r="E49" s="29">
        <v>750</v>
      </c>
      <c r="F49" s="11">
        <f t="shared" si="2"/>
        <v>34635</v>
      </c>
    </row>
    <row r="50" spans="1:6" ht="16.5" thickBot="1" thickTop="1">
      <c r="A50" s="9" t="s">
        <v>45</v>
      </c>
      <c r="B50" s="9" t="s">
        <v>4</v>
      </c>
      <c r="C50" s="9">
        <v>4</v>
      </c>
      <c r="D50" s="6">
        <v>46.18</v>
      </c>
      <c r="E50" s="29">
        <v>750</v>
      </c>
      <c r="F50" s="11">
        <f t="shared" si="2"/>
        <v>34635</v>
      </c>
    </row>
    <row r="51" spans="1:6" ht="18.75" customHeight="1" thickBot="1" thickTop="1">
      <c r="A51" s="9" t="s">
        <v>46</v>
      </c>
      <c r="B51" s="9" t="s">
        <v>70</v>
      </c>
      <c r="C51" s="9">
        <v>4</v>
      </c>
      <c r="D51" s="6">
        <v>84.08</v>
      </c>
      <c r="E51" s="29">
        <v>750</v>
      </c>
      <c r="F51" s="11">
        <f t="shared" si="2"/>
        <v>63060</v>
      </c>
    </row>
    <row r="52" spans="1:6" ht="15.75" customHeight="1" thickBot="1" thickTop="1">
      <c r="A52" s="9" t="s">
        <v>47</v>
      </c>
      <c r="B52" s="9" t="s">
        <v>69</v>
      </c>
      <c r="C52" s="9">
        <v>4</v>
      </c>
      <c r="D52" s="6">
        <v>55.79</v>
      </c>
      <c r="E52" s="29">
        <v>750</v>
      </c>
      <c r="F52" s="11">
        <f t="shared" si="2"/>
        <v>41842.5</v>
      </c>
    </row>
    <row r="53" spans="1:8" ht="15" customHeight="1" thickBot="1" thickTop="1">
      <c r="A53" s="43" t="s">
        <v>67</v>
      </c>
      <c r="B53" s="44"/>
      <c r="C53" s="44"/>
      <c r="D53" s="44"/>
      <c r="E53" s="44"/>
      <c r="F53" s="44"/>
      <c r="G53" s="44"/>
      <c r="H53" s="44"/>
    </row>
    <row r="54" spans="1:6" ht="31.5" thickBot="1" thickTop="1">
      <c r="A54" s="12" t="s">
        <v>0</v>
      </c>
      <c r="B54" s="13" t="s">
        <v>62</v>
      </c>
      <c r="C54" s="13" t="s">
        <v>1</v>
      </c>
      <c r="D54" s="25" t="s">
        <v>2</v>
      </c>
      <c r="E54" s="13" t="s">
        <v>3</v>
      </c>
      <c r="F54" s="13" t="s">
        <v>6</v>
      </c>
    </row>
    <row r="55" spans="1:6" ht="16.5" thickBot="1" thickTop="1">
      <c r="A55" s="9" t="s">
        <v>11</v>
      </c>
      <c r="B55" s="9" t="s">
        <v>68</v>
      </c>
      <c r="C55" s="9">
        <v>5</v>
      </c>
      <c r="D55" s="6">
        <v>49.86</v>
      </c>
      <c r="E55" s="29">
        <v>800</v>
      </c>
      <c r="F55" s="11">
        <f aca="true" t="shared" si="3" ref="F55:F63">E55*D55</f>
        <v>39888</v>
      </c>
    </row>
    <row r="56" spans="1:6" ht="16.5" thickBot="1" thickTop="1">
      <c r="A56" s="9" t="s">
        <v>50</v>
      </c>
      <c r="B56" s="9" t="s">
        <v>70</v>
      </c>
      <c r="C56" s="9">
        <v>5</v>
      </c>
      <c r="D56" s="6">
        <v>68.25</v>
      </c>
      <c r="E56" s="29">
        <v>900</v>
      </c>
      <c r="F56" s="11">
        <f t="shared" si="3"/>
        <v>61425</v>
      </c>
    </row>
    <row r="57" spans="1:6" ht="16.5" thickBot="1" thickTop="1">
      <c r="A57" s="9" t="s">
        <v>51</v>
      </c>
      <c r="B57" s="9" t="s">
        <v>68</v>
      </c>
      <c r="C57" s="9">
        <v>5</v>
      </c>
      <c r="D57" s="6">
        <v>58.27</v>
      </c>
      <c r="E57" s="29">
        <v>900</v>
      </c>
      <c r="F57" s="11">
        <f t="shared" si="3"/>
        <v>52443</v>
      </c>
    </row>
    <row r="58" spans="1:6" ht="16.5" thickBot="1" thickTop="1">
      <c r="A58" s="9" t="s">
        <v>52</v>
      </c>
      <c r="B58" s="9" t="s">
        <v>68</v>
      </c>
      <c r="C58" s="9">
        <v>5</v>
      </c>
      <c r="D58" s="6">
        <v>48.62</v>
      </c>
      <c r="E58" s="29">
        <v>800</v>
      </c>
      <c r="F58" s="11">
        <f t="shared" si="3"/>
        <v>38896</v>
      </c>
    </row>
    <row r="59" spans="1:6" ht="16.5" thickBot="1" thickTop="1">
      <c r="A59" s="9" t="s">
        <v>53</v>
      </c>
      <c r="B59" s="9" t="s">
        <v>68</v>
      </c>
      <c r="C59" s="9">
        <v>5</v>
      </c>
      <c r="D59" s="6">
        <v>59.89</v>
      </c>
      <c r="E59" s="29">
        <v>800</v>
      </c>
      <c r="F59" s="11">
        <f t="shared" si="3"/>
        <v>47912</v>
      </c>
    </row>
    <row r="60" spans="1:6" ht="16.5" thickBot="1" thickTop="1">
      <c r="A60" s="9" t="s">
        <v>54</v>
      </c>
      <c r="B60" s="9" t="s">
        <v>68</v>
      </c>
      <c r="C60" s="9">
        <v>5</v>
      </c>
      <c r="D60" s="6">
        <v>61.29</v>
      </c>
      <c r="E60" s="29">
        <v>800</v>
      </c>
      <c r="F60" s="11">
        <f t="shared" si="3"/>
        <v>49032</v>
      </c>
    </row>
    <row r="61" spans="1:6" ht="16.5" thickBot="1" thickTop="1">
      <c r="A61" s="9" t="s">
        <v>55</v>
      </c>
      <c r="B61" s="9" t="s">
        <v>69</v>
      </c>
      <c r="C61" s="9">
        <v>5</v>
      </c>
      <c r="D61" s="6">
        <v>57.85</v>
      </c>
      <c r="E61" s="29">
        <v>800</v>
      </c>
      <c r="F61" s="11">
        <f t="shared" si="3"/>
        <v>46280</v>
      </c>
    </row>
    <row r="62" spans="1:6" ht="16.5" thickBot="1" thickTop="1">
      <c r="A62" s="9" t="s">
        <v>56</v>
      </c>
      <c r="B62" s="9" t="s">
        <v>68</v>
      </c>
      <c r="C62" s="9">
        <v>5</v>
      </c>
      <c r="D62" s="6">
        <v>51.44</v>
      </c>
      <c r="E62" s="29">
        <v>800</v>
      </c>
      <c r="F62" s="11">
        <f t="shared" si="3"/>
        <v>41152</v>
      </c>
    </row>
    <row r="63" spans="1:6" ht="16.5" thickBot="1" thickTop="1">
      <c r="A63" s="9" t="s">
        <v>57</v>
      </c>
      <c r="B63" s="9" t="s">
        <v>71</v>
      </c>
      <c r="C63" s="9"/>
      <c r="D63" s="6">
        <v>158.56</v>
      </c>
      <c r="E63" s="29">
        <v>900</v>
      </c>
      <c r="F63" s="11">
        <f t="shared" si="3"/>
        <v>142704</v>
      </c>
    </row>
    <row r="64" spans="1:6" ht="16.5" thickBot="1" thickTop="1">
      <c r="A64" s="9"/>
      <c r="B64" s="21" t="s">
        <v>48</v>
      </c>
      <c r="C64" s="9">
        <v>5</v>
      </c>
      <c r="D64" s="6"/>
      <c r="E64" s="29"/>
      <c r="F64" s="11"/>
    </row>
    <row r="65" spans="1:6" ht="16.5" thickBot="1" thickTop="1">
      <c r="A65" s="9"/>
      <c r="B65" s="9" t="s">
        <v>49</v>
      </c>
      <c r="C65" s="9">
        <v>6</v>
      </c>
      <c r="D65" s="6"/>
      <c r="E65" s="29"/>
      <c r="F65" s="11"/>
    </row>
    <row r="66" spans="1:6" ht="16.5" thickBot="1" thickTop="1">
      <c r="A66" s="9" t="s">
        <v>58</v>
      </c>
      <c r="B66" s="9" t="s">
        <v>70</v>
      </c>
      <c r="C66" s="9"/>
      <c r="D66" s="6">
        <v>99.1</v>
      </c>
      <c r="E66" s="29">
        <v>900</v>
      </c>
      <c r="F66" s="11">
        <f>E66*D66</f>
        <v>89190</v>
      </c>
    </row>
    <row r="67" spans="1:6" ht="16.5" thickBot="1" thickTop="1">
      <c r="A67" s="9"/>
      <c r="B67" s="21" t="s">
        <v>48</v>
      </c>
      <c r="C67" s="9">
        <v>5</v>
      </c>
      <c r="D67" s="6"/>
      <c r="E67" s="10"/>
      <c r="F67" s="11"/>
    </row>
    <row r="68" spans="1:6" ht="16.5" thickBot="1" thickTop="1">
      <c r="A68" s="9"/>
      <c r="B68" s="9" t="s">
        <v>49</v>
      </c>
      <c r="C68" s="9">
        <v>6</v>
      </c>
      <c r="D68" s="6"/>
      <c r="E68" s="10"/>
      <c r="F68" s="11"/>
    </row>
    <row r="69" ht="16.5" customHeight="1" thickTop="1"/>
    <row r="70" ht="27" customHeight="1" thickBot="1"/>
    <row r="71" spans="5:7" ht="19.5" thickBot="1">
      <c r="E71" s="47" t="s">
        <v>59</v>
      </c>
      <c r="F71" s="48"/>
      <c r="G71" s="49"/>
    </row>
    <row r="72" spans="5:7" ht="16.5" thickBot="1">
      <c r="E72" s="34" t="s">
        <v>61</v>
      </c>
      <c r="F72" s="35"/>
      <c r="G72" s="36"/>
    </row>
    <row r="73" spans="5:7" ht="16.5" customHeight="1" thickBot="1">
      <c r="E73" s="27" t="s">
        <v>60</v>
      </c>
      <c r="F73" s="37" t="s">
        <v>6</v>
      </c>
      <c r="G73" s="38"/>
    </row>
    <row r="74" spans="5:7" ht="15">
      <c r="E74" s="22" t="s">
        <v>14</v>
      </c>
      <c r="F74" s="39">
        <v>10000</v>
      </c>
      <c r="G74" s="40"/>
    </row>
    <row r="75" spans="5:7" ht="15">
      <c r="E75" s="23" t="s">
        <v>15</v>
      </c>
      <c r="F75" s="32">
        <v>10000</v>
      </c>
      <c r="G75" s="33"/>
    </row>
    <row r="76" spans="5:7" ht="15">
      <c r="E76" s="23" t="s">
        <v>16</v>
      </c>
      <c r="F76" s="32">
        <v>10000</v>
      </c>
      <c r="G76" s="33"/>
    </row>
    <row r="77" spans="5:7" ht="15">
      <c r="E77" s="23" t="s">
        <v>17</v>
      </c>
      <c r="F77" s="32">
        <v>10000</v>
      </c>
      <c r="G77" s="33"/>
    </row>
    <row r="78" spans="5:7" ht="15">
      <c r="E78" s="23" t="s">
        <v>18</v>
      </c>
      <c r="F78" s="32">
        <v>10000</v>
      </c>
      <c r="G78" s="33"/>
    </row>
    <row r="79" spans="5:7" ht="16.5" customHeight="1">
      <c r="E79" s="23" t="s">
        <v>19</v>
      </c>
      <c r="F79" s="32">
        <v>10000</v>
      </c>
      <c r="G79" s="33"/>
    </row>
    <row r="80" spans="5:7" ht="15">
      <c r="E80" s="23" t="s">
        <v>21</v>
      </c>
      <c r="F80" s="32">
        <v>10000</v>
      </c>
      <c r="G80" s="33"/>
    </row>
    <row r="81" spans="5:7" ht="15">
      <c r="E81" s="23" t="s">
        <v>22</v>
      </c>
      <c r="F81" s="32">
        <v>10000</v>
      </c>
      <c r="G81" s="33"/>
    </row>
    <row r="82" spans="5:7" ht="15">
      <c r="E82" s="23" t="s">
        <v>23</v>
      </c>
      <c r="F82" s="32">
        <v>10000</v>
      </c>
      <c r="G82" s="33"/>
    </row>
    <row r="83" spans="5:7" ht="15">
      <c r="E83" s="23" t="s">
        <v>24</v>
      </c>
      <c r="F83" s="32">
        <v>10000</v>
      </c>
      <c r="G83" s="33"/>
    </row>
    <row r="84" spans="5:7" ht="15">
      <c r="E84" s="23" t="s">
        <v>25</v>
      </c>
      <c r="F84" s="32">
        <v>10000</v>
      </c>
      <c r="G84" s="33"/>
    </row>
    <row r="85" spans="5:7" ht="15">
      <c r="E85" s="23" t="s">
        <v>26</v>
      </c>
      <c r="F85" s="32">
        <v>10000</v>
      </c>
      <c r="G85" s="33"/>
    </row>
    <row r="86" spans="5:7" ht="15.75" thickBot="1">
      <c r="E86" s="24" t="s">
        <v>27</v>
      </c>
      <c r="F86" s="30">
        <v>10000</v>
      </c>
      <c r="G86" s="31"/>
    </row>
    <row r="121" ht="16.5" customHeight="1"/>
  </sheetData>
  <sheetProtection/>
  <mergeCells count="23">
    <mergeCell ref="E71:G71"/>
    <mergeCell ref="A10:H10"/>
    <mergeCell ref="A1:F6"/>
    <mergeCell ref="A27:H27"/>
    <mergeCell ref="A40:H40"/>
    <mergeCell ref="A53:H53"/>
    <mergeCell ref="A8:G9"/>
    <mergeCell ref="A14:H14"/>
    <mergeCell ref="E72:G72"/>
    <mergeCell ref="F73:G73"/>
    <mergeCell ref="F74:G74"/>
    <mergeCell ref="F75:G75"/>
    <mergeCell ref="F76:G76"/>
    <mergeCell ref="F85:G85"/>
    <mergeCell ref="F77:G77"/>
    <mergeCell ref="F78:G78"/>
    <mergeCell ref="F86:G86"/>
    <mergeCell ref="F79:G79"/>
    <mergeCell ref="F80:G80"/>
    <mergeCell ref="F81:G81"/>
    <mergeCell ref="F82:G82"/>
    <mergeCell ref="F84:G84"/>
    <mergeCell ref="F83:G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PRIVATE</cp:lastModifiedBy>
  <cp:lastPrinted>2013-08-05T10:29:49Z</cp:lastPrinted>
  <dcterms:created xsi:type="dcterms:W3CDTF">2013-08-05T08:00:20Z</dcterms:created>
  <dcterms:modified xsi:type="dcterms:W3CDTF">2013-09-30T11:10:21Z</dcterms:modified>
  <cp:category/>
  <cp:version/>
  <cp:contentType/>
  <cp:contentStatus/>
</cp:coreProperties>
</file>